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EMORIAS\WEB EMAYA\MEMORIAS COMPLETAS EN LA WEB\"/>
    </mc:Choice>
  </mc:AlternateContent>
  <xr:revisionPtr revIDLastSave="0" documentId="8_{DD9026B0-BE42-466E-90EE-73420722E3ED}" xr6:coauthVersionLast="36" xr6:coauthVersionMax="36" xr10:uidLastSave="{00000000-0000-0000-0000-000000000000}"/>
  <bookViews>
    <workbookView xWindow="0" yWindow="0" windowWidth="23040" windowHeight="8484" xr2:uid="{B748E1C0-E8E3-48B4-B683-347CA5CD0D66}"/>
  </bookViews>
  <sheets>
    <sheet name="PARÀMETRES RD 03-2023" sheetId="1" r:id="rId1"/>
    <sheet name="PARÀMETRES AIGUA RESIDUAL" sheetId="2" r:id="rId2"/>
    <sheet name="PARÀMETRES COMPLEMENTARIS" sheetId="3" r:id="rId3"/>
  </sheets>
  <definedNames>
    <definedName name="_xlnm._FilterDatabase" localSheetId="1" hidden="1">'PARÀMETRES AIGUA RESIDUAL'!$A$4:$G$95</definedName>
    <definedName name="_xlnm._FilterDatabase" localSheetId="0" hidden="1">'PARÀMETRES RD 03-2023'!$A$4:$F$97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0" i="1" l="1"/>
  <c r="A81" i="1" s="1"/>
  <c r="A82" i="1" s="1"/>
  <c r="A83" i="1" s="1"/>
  <c r="A75" i="1"/>
  <c r="A76" i="1" s="1"/>
  <c r="A62" i="1"/>
  <c r="A63" i="1" s="1"/>
  <c r="A64" i="1" s="1"/>
  <c r="A52" i="1"/>
  <c r="A11" i="1"/>
  <c r="A65" i="1" l="1"/>
  <c r="A66" i="1" s="1"/>
  <c r="A53" i="1"/>
  <c r="A12" i="1"/>
  <c r="A67" i="1" l="1"/>
  <c r="A54" i="1"/>
  <c r="A55" i="1" s="1"/>
  <c r="A13" i="1"/>
  <c r="A68" i="1" l="1"/>
  <c r="A69" i="1"/>
  <c r="A70" i="1" s="1"/>
  <c r="A57" i="1"/>
  <c r="A58" i="1" s="1"/>
  <c r="A59" i="1" s="1"/>
  <c r="A60" i="1" s="1"/>
  <c r="A56" i="1"/>
  <c r="A14" i="1"/>
  <c r="A15" i="1" s="1"/>
  <c r="A16" i="1" s="1"/>
  <c r="A17" i="1" l="1"/>
  <c r="A18" i="1" l="1"/>
  <c r="A19" i="1" l="1"/>
  <c r="A20" i="1" l="1"/>
  <c r="A21" i="1" l="1"/>
  <c r="A22" i="1" l="1"/>
  <c r="A23" i="1" l="1"/>
  <c r="A24" i="1" l="1"/>
  <c r="A25" i="1" l="1"/>
  <c r="A26" i="1" l="1"/>
  <c r="A27" i="1" l="1"/>
  <c r="A28" i="1" s="1"/>
  <c r="A29" i="1" l="1"/>
  <c r="A30" i="1" s="1"/>
  <c r="A31" i="1" s="1"/>
  <c r="A32" i="1" s="1"/>
  <c r="A34" i="1" s="1"/>
  <c r="A36" i="1" s="1"/>
  <c r="A37" i="1" l="1"/>
  <c r="A38" i="1" s="1"/>
  <c r="A39" i="1" l="1"/>
  <c r="A41" i="1" l="1"/>
  <c r="A42" i="1" l="1"/>
  <c r="A43" i="1" l="1"/>
  <c r="A44" i="1" l="1"/>
  <c r="A45" i="1" l="1"/>
  <c r="A46" i="1" l="1"/>
</calcChain>
</file>

<file path=xl/sharedStrings.xml><?xml version="1.0" encoding="utf-8"?>
<sst xmlns="http://schemas.openxmlformats.org/spreadsheetml/2006/main" count="523" uniqueCount="280">
  <si>
    <t>TAULA DE PREUS. PARÀMETRES AIGUA BLANCA (1/2)</t>
  </si>
  <si>
    <t>A. Paràmetres Microbiològics</t>
  </si>
  <si>
    <t>PARÀMETRE</t>
  </si>
  <si>
    <t>DESCRIPCIÓ</t>
  </si>
  <si>
    <t>PREU</t>
  </si>
  <si>
    <t>MÈTODE</t>
  </si>
  <si>
    <t>Escherichia Coli Identificació i  Recompte</t>
  </si>
  <si>
    <t>Filtració Membrana. Incubació. Confirmació. CCA.</t>
  </si>
  <si>
    <t>Enterococ</t>
  </si>
  <si>
    <t xml:space="preserve">Filtració Membrana. Incubació. Confirmació. </t>
  </si>
  <si>
    <t xml:space="preserve">Clostridium Perfringens </t>
  </si>
  <si>
    <t>B.1 Paràmetres Químics</t>
  </si>
  <si>
    <t>Antimoni</t>
  </si>
  <si>
    <t>ICP-MS</t>
  </si>
  <si>
    <t>Arsènic</t>
  </si>
  <si>
    <t>Benzè</t>
  </si>
  <si>
    <t>Cromatografia Gasosa</t>
  </si>
  <si>
    <t>Benzo(a)pirè</t>
  </si>
  <si>
    <t>Bor</t>
  </si>
  <si>
    <t>Cadmi</t>
  </si>
  <si>
    <t>Cianurs totals</t>
  </si>
  <si>
    <t>SFA</t>
  </si>
  <si>
    <t>Coure</t>
  </si>
  <si>
    <t>Crom</t>
  </si>
  <si>
    <t>1,2-Dicloroetà</t>
  </si>
  <si>
    <t>Fluorur</t>
  </si>
  <si>
    <t>Cromatografia Iònica</t>
  </si>
  <si>
    <t>Mercuri</t>
  </si>
  <si>
    <t>Níquel</t>
  </si>
  <si>
    <t>Nitrats</t>
  </si>
  <si>
    <t>Espectrofotometria d'Absorció Molecular</t>
  </si>
  <si>
    <t>Nitrits</t>
  </si>
  <si>
    <t>Espectrofotometria d'Absorció</t>
  </si>
  <si>
    <t>Plaguicides individuals</t>
  </si>
  <si>
    <t>Plom</t>
  </si>
  <si>
    <t>Seleni</t>
  </si>
  <si>
    <t>TAULA DE PREUS. PARÀMETRES AIGUA BLANCA (2/2)</t>
  </si>
  <si>
    <t>Filtració Membrana. Incubació.</t>
  </si>
  <si>
    <t>Alumini</t>
  </si>
  <si>
    <t>Amoni</t>
  </si>
  <si>
    <t>Carboni Orgànic Total (TOC)</t>
  </si>
  <si>
    <t>Combustió-FTIR</t>
  </si>
  <si>
    <t>Clor combinat residual</t>
  </si>
  <si>
    <t>Clor lliure residual</t>
  </si>
  <si>
    <t>Clorurs</t>
  </si>
  <si>
    <t>Titrimetria. Mètode de Mohr</t>
  </si>
  <si>
    <t>Color</t>
  </si>
  <si>
    <t>Fotomètric Calibrat Escala Pt/Co</t>
  </si>
  <si>
    <t>Conductivitat</t>
  </si>
  <si>
    <t>Electrometria</t>
  </si>
  <si>
    <t>Ferro</t>
  </si>
  <si>
    <t>Manganès</t>
  </si>
  <si>
    <t>Olor</t>
  </si>
  <si>
    <t>Dissolucions successives 12 ó 25 ºC</t>
  </si>
  <si>
    <r>
      <t>Oxidabilitat (KMnO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</si>
  <si>
    <r>
      <t>KMnO</t>
    </r>
    <r>
      <rPr>
        <vertAlign val="subscript"/>
        <sz val="10"/>
        <rFont val="Calibri"/>
        <family val="2"/>
        <scheme val="minor"/>
      </rPr>
      <t xml:space="preserve">4 </t>
    </r>
    <r>
      <rPr>
        <sz val="10"/>
        <rFont val="Calibri"/>
        <family val="2"/>
        <scheme val="minor"/>
      </rPr>
      <t>ebullició en mitjà àcid</t>
    </r>
  </si>
  <si>
    <r>
      <t>Concentració H</t>
    </r>
    <r>
      <rPr>
        <vertAlign val="superscript"/>
        <sz val="10"/>
        <rFont val="Calibri"/>
        <family val="2"/>
        <scheme val="minor"/>
      </rPr>
      <t>+</t>
    </r>
  </si>
  <si>
    <t>Sabor</t>
  </si>
  <si>
    <t>Sodi</t>
  </si>
  <si>
    <t>Sulfats</t>
  </si>
  <si>
    <t>Terbolesa</t>
  </si>
  <si>
    <t>Mesura Nefelomètrica</t>
  </si>
  <si>
    <t>---</t>
  </si>
  <si>
    <t>Evaporació i mesura per comptador proporcional de flux</t>
  </si>
  <si>
    <t>Triti</t>
  </si>
  <si>
    <t>Centelleig líquid</t>
  </si>
  <si>
    <t>Radó</t>
  </si>
  <si>
    <t>Legionella spp.</t>
  </si>
  <si>
    <t>Tractament. Incubació Mitjà Específic. Confirmació.</t>
  </si>
  <si>
    <t xml:space="preserve">Acrilamida </t>
  </si>
  <si>
    <t>Bisfenol a</t>
  </si>
  <si>
    <t>Bromato</t>
  </si>
  <si>
    <t>Clorat</t>
  </si>
  <si>
    <t>Clorit</t>
  </si>
  <si>
    <t>Clorur de vinil</t>
  </si>
  <si>
    <t>Epiclorhidrina</t>
  </si>
  <si>
    <t>Microcistina - LR</t>
  </si>
  <si>
    <t>Urani</t>
  </si>
  <si>
    <t>Paràmetres sumatoris</t>
  </si>
  <si>
    <t>ΣTricloroetè+Tetracloroetè</t>
  </si>
  <si>
    <t>Σ5 Àcids Haloacètics (HAH)</t>
  </si>
  <si>
    <t>Σ4 Hidrocarburs Policíclics Aromàtics (HPA)</t>
  </si>
  <si>
    <t>Σ20 PFAS</t>
  </si>
  <si>
    <t>Σn Plaguicides totals</t>
  </si>
  <si>
    <t>Σ4 Trihalometans (THM)</t>
  </si>
  <si>
    <t>Bacteris coliformes</t>
  </si>
  <si>
    <t>NMP Colilert</t>
  </si>
  <si>
    <t>Recompte de colònies a 22ºC</t>
  </si>
  <si>
    <t>Colífags somàtics</t>
  </si>
  <si>
    <t>pH</t>
  </si>
  <si>
    <t>Índex de Langelier</t>
  </si>
  <si>
    <t>D. Característiques organolèptiques</t>
  </si>
  <si>
    <t>C. Paràmetres Indicadors de qualitat</t>
  </si>
  <si>
    <t>Activitat beta resto</t>
  </si>
  <si>
    <t>Activitat alfa total</t>
  </si>
  <si>
    <t>Dosi indicativa (Σradionucleidos) DI</t>
  </si>
  <si>
    <t>Calci</t>
  </si>
  <si>
    <t>Complexometria</t>
  </si>
  <si>
    <t>Magnesi</t>
  </si>
  <si>
    <t>Potassi</t>
  </si>
  <si>
    <t>Duresa Total</t>
  </si>
  <si>
    <t>F. Caracterització de les aigües</t>
  </si>
  <si>
    <t>Càlcul</t>
  </si>
  <si>
    <t>Paràmetres Procés Depuració</t>
  </si>
  <si>
    <t>R1</t>
  </si>
  <si>
    <r>
      <t>DBO</t>
    </r>
    <r>
      <rPr>
        <vertAlign val="subscript"/>
        <sz val="10"/>
        <rFont val="Calibri"/>
        <family val="2"/>
        <scheme val="minor"/>
      </rPr>
      <t>5</t>
    </r>
  </si>
  <si>
    <t xml:space="preserve">Incubació a 20ºC, Obscuritat i Inhibidor Nitrificació </t>
  </si>
  <si>
    <t>R2</t>
  </si>
  <si>
    <t>DQO</t>
  </si>
  <si>
    <t xml:space="preserve">Dicromat Potàssic </t>
  </si>
  <si>
    <t>R3</t>
  </si>
  <si>
    <t>Sòlids en Suspensió</t>
  </si>
  <si>
    <t xml:space="preserve">Filtració ó Centrifugació. Assecat a 105ºC. Pesada </t>
  </si>
  <si>
    <t>R4</t>
  </si>
  <si>
    <t>Sòlids Volàtils</t>
  </si>
  <si>
    <t xml:space="preserve">Filtració. Assecat a 105ºC. Incineració 550ºC. Pesada </t>
  </si>
  <si>
    <t>R5</t>
  </si>
  <si>
    <t>Sòlids Totals</t>
  </si>
  <si>
    <t>Assecat 105ºC. Volum Conegut. Pesada</t>
  </si>
  <si>
    <t>R6</t>
  </si>
  <si>
    <t>R7</t>
  </si>
  <si>
    <t>Olis i greixos</t>
  </si>
  <si>
    <t>Extracció amb Èter. Pesada</t>
  </si>
  <si>
    <t>R8</t>
  </si>
  <si>
    <t>Àcids Volàtils</t>
  </si>
  <si>
    <t>Acidimetria</t>
  </si>
  <si>
    <t>R9</t>
  </si>
  <si>
    <t>Alcalinitat Total</t>
  </si>
  <si>
    <t>R10</t>
  </si>
  <si>
    <t>R11</t>
  </si>
  <si>
    <t>R12</t>
  </si>
  <si>
    <t>R13</t>
  </si>
  <si>
    <t>Composició Biogàs Depuració</t>
  </si>
  <si>
    <t>R14</t>
  </si>
  <si>
    <t xml:space="preserve">Mesura Nefelomètrica 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</si>
  <si>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</si>
  <si>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</si>
  <si>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</si>
  <si>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</si>
  <si>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</si>
  <si>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</si>
  <si>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</si>
  <si>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</si>
  <si>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</si>
  <si>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</si>
  <si>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Residu Sec</t>
  </si>
  <si>
    <t>Assecat a 110 ºC, pesada.</t>
  </si>
  <si>
    <t>R25</t>
  </si>
  <si>
    <t>Oxigen Dissolt</t>
  </si>
  <si>
    <t>Mètode Elèctrode Específic</t>
  </si>
  <si>
    <t>R26</t>
  </si>
  <si>
    <t>R27</t>
  </si>
  <si>
    <t>R28</t>
  </si>
  <si>
    <t>R29</t>
  </si>
  <si>
    <t>R30</t>
  </si>
  <si>
    <t>Nitrogen Inorgànic</t>
  </si>
  <si>
    <t>R31</t>
  </si>
  <si>
    <t>Nitrogen Kjeldahl</t>
  </si>
  <si>
    <t>Digestió/Destil·lació/Titulació</t>
  </si>
  <si>
    <t>R32</t>
  </si>
  <si>
    <t>R33</t>
  </si>
  <si>
    <t>Fosfats (P Soluble)</t>
  </si>
  <si>
    <t>R34</t>
  </si>
  <si>
    <t>Carbonats</t>
  </si>
  <si>
    <t>R35</t>
  </si>
  <si>
    <t>Bicarbonats</t>
  </si>
  <si>
    <t>R36</t>
  </si>
  <si>
    <t>R37</t>
  </si>
  <si>
    <t>R38</t>
  </si>
  <si>
    <t>R39</t>
  </si>
  <si>
    <t>R40</t>
  </si>
  <si>
    <t>R41</t>
  </si>
  <si>
    <t>Zinc</t>
  </si>
  <si>
    <t>R42</t>
  </si>
  <si>
    <t>Fluorurs</t>
  </si>
  <si>
    <t>R43</t>
  </si>
  <si>
    <t>Cobalt</t>
  </si>
  <si>
    <t>R44</t>
  </si>
  <si>
    <t>Bari</t>
  </si>
  <si>
    <t>R45</t>
  </si>
  <si>
    <t>Plata</t>
  </si>
  <si>
    <t>R46</t>
  </si>
  <si>
    <t>R47</t>
  </si>
  <si>
    <t>R48</t>
  </si>
  <si>
    <t>R49</t>
  </si>
  <si>
    <t>R50</t>
  </si>
  <si>
    <t>R51</t>
  </si>
  <si>
    <t>R52</t>
  </si>
  <si>
    <t>R53</t>
  </si>
  <si>
    <t>R54</t>
  </si>
  <si>
    <t>R55</t>
  </si>
  <si>
    <t>Cloro Residual</t>
  </si>
  <si>
    <t>Digestió. Espectrofotometria d'Absorció Molecular</t>
  </si>
  <si>
    <t>Fósforo Total</t>
  </si>
  <si>
    <t>Paràmetres Fangs de Depuració</t>
  </si>
  <si>
    <t>Matèria Seca</t>
  </si>
  <si>
    <t>Assecat 105ºC.  Pesada</t>
  </si>
  <si>
    <t>Matèria Orgànica</t>
  </si>
  <si>
    <t xml:space="preserve">Assecat 105ºC. Incineració 550ºC. Pesada </t>
  </si>
  <si>
    <t>pH Pasta Saturada</t>
  </si>
  <si>
    <t>Nitrogen</t>
  </si>
  <si>
    <t>Digestió. Titrimetria/Espectrofotometria Absorció</t>
  </si>
  <si>
    <r>
      <t>Fòsfor (P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)</t>
    </r>
  </si>
  <si>
    <r>
      <t>Potassi (K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</t>
    </r>
  </si>
  <si>
    <t>ICP-OES</t>
  </si>
  <si>
    <t>Relació C/N</t>
  </si>
  <si>
    <t>C: Oxidació amb Dicromat. N: Nitrogen Total</t>
  </si>
  <si>
    <t>Calci (CaO)</t>
  </si>
  <si>
    <t>Magnesi (MgO)</t>
  </si>
  <si>
    <t>E. Radiactivitat</t>
  </si>
  <si>
    <t xml:space="preserve">Radiactivitat </t>
  </si>
  <si>
    <t>Tractament. Incubació Mitjà Específic. Recompte.</t>
  </si>
  <si>
    <t>Cromatografia Líquida</t>
  </si>
  <si>
    <t xml:space="preserve">Analitzador </t>
  </si>
  <si>
    <t>Destil·lació/Titulació</t>
  </si>
  <si>
    <t>Nitrògen Total</t>
  </si>
  <si>
    <t>TAULA DE PREUS. PARÀMETRES AIGUA RESIDUAL (2/2)</t>
  </si>
  <si>
    <t>TAULA DE PREUS. PARÀMETRES AIGUA RESIDUAL (1/2)</t>
  </si>
  <si>
    <t>Paràmetres Complementaris Aigua Residual (1/2)</t>
  </si>
  <si>
    <t>Paràmetres Complementaris Aigua Residual (2/2)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</si>
  <si>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</si>
  <si>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</si>
  <si>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</si>
  <si>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</si>
  <si>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</si>
  <si>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</si>
  <si>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</si>
  <si>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</si>
  <si>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</si>
  <si>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</si>
  <si>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</si>
  <si>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</si>
  <si>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</si>
  <si>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</si>
  <si>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</si>
  <si>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</si>
  <si>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</si>
  <si>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 xml:space="preserve">TAULA DE PREUS. PARÀMETRES COMPLEMENTARIS </t>
  </si>
  <si>
    <t>Paràmetres Complementaris</t>
  </si>
  <si>
    <t>C1</t>
  </si>
  <si>
    <t>C2</t>
  </si>
  <si>
    <t>Sílice</t>
  </si>
  <si>
    <t>C3</t>
  </si>
  <si>
    <t>C4</t>
  </si>
  <si>
    <t>C5</t>
  </si>
  <si>
    <t>C6</t>
  </si>
  <si>
    <t>C7</t>
  </si>
  <si>
    <t>Assecat 110 ºC, pesada</t>
  </si>
  <si>
    <t>C8</t>
  </si>
  <si>
    <t>C9</t>
  </si>
  <si>
    <t>C10</t>
  </si>
  <si>
    <t>C11</t>
  </si>
  <si>
    <t>C12</t>
  </si>
  <si>
    <t>Hidrocarburs Dissolts o Emulsionats</t>
  </si>
  <si>
    <t>Espectrofotometria d'Absorció IR</t>
  </si>
  <si>
    <t>C13</t>
  </si>
  <si>
    <t>Agents Tensioactius (Reacció amb Blau de Metilè)</t>
  </si>
  <si>
    <t>Espectrofotometria d'Absorció. Blau de Metilè</t>
  </si>
  <si>
    <t>C14</t>
  </si>
  <si>
    <t>Coliformes Fecals</t>
  </si>
  <si>
    <t xml:space="preserve">Filtració Membrana. Incubació Mitjà Específic. </t>
  </si>
  <si>
    <t>Estreptococs Fecals</t>
  </si>
  <si>
    <t>Recompte Gèrmens Totals (Aeròbies) 37ºC</t>
  </si>
  <si>
    <t>Alcalinitat</t>
  </si>
  <si>
    <t>Acidimetria amb Taronja de Metil</t>
  </si>
  <si>
    <t>Pesticides Organoclorats</t>
  </si>
  <si>
    <t>Pesticides Organofosforats</t>
  </si>
  <si>
    <t>Anions</t>
  </si>
  <si>
    <t>Cations</t>
  </si>
  <si>
    <t>Legionella spp</t>
  </si>
  <si>
    <t>Legionella serogrup</t>
  </si>
  <si>
    <t>Test Làtex Serogrupo.</t>
  </si>
  <si>
    <t>TAULA DE PREUS. PRESA DE MOSTRES</t>
  </si>
  <si>
    <t xml:space="preserve">Presa de Mostres </t>
  </si>
  <si>
    <t>Presa de mostra al terme municipal de Palma</t>
  </si>
  <si>
    <t>*</t>
  </si>
  <si>
    <t>(*) Cal elaborar pressupost específic.</t>
  </si>
  <si>
    <t>Ous de nematodes</t>
  </si>
  <si>
    <t>Bailinger modificat</t>
  </si>
  <si>
    <t>Presa de mostra fora del terme municipal de Palma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</si>
</sst>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_-* #,##0.00\ [$€-1]_-;\-* #,##0.00\ [$€-1]_-;_-* &quot;-&quot;??\ [$€-1]_-;_-@_-"/>
  </numFmts>
  <fonts count="18" x14ac:knownFonts="1">
    <font>
      <sz val="10"/>
      <name val="Arial"/>
    </font>
    <font>
      <sz val="11"/>
      <color rgb="FF006100"/>
      <name val="Calibri"/>
      <family val="2"/>
      <scheme val="minor"/>
    </font>
    <font>
      <b/>
      <sz val="16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8"/>
      <name val="Calibri"/>
      <family val="2"/>
      <scheme val="minor"/>
    </font>
    <font>
      <vertAlign val="sub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5"/>
      <color indexed="12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8" fillId="0" borderId="0"/>
  </cellStyleXfs>
  <cellXfs count="76">
    <xf numFmtId="0" fontId="0" fillId="0" borderId="0" xfId="0"/>
    <xf numFmtId="0" fontId="2" fillId="0" borderId="0" xfId="0" quotePrefix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/>
    </xf>
    <xf numFmtId="1" fontId="3" fillId="0" borderId="0" xfId="0" quotePrefix="1" applyNumberFormat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left" vertical="center"/>
    </xf>
    <xf numFmtId="8" fontId="5" fillId="0" borderId="0" xfId="0" applyNumberFormat="1" applyFont="1" applyFill="1" applyAlignment="1">
      <alignment horizont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quotePrefix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left"/>
    </xf>
    <xf numFmtId="0" fontId="3" fillId="0" borderId="0" xfId="0" quotePrefix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5" fillId="0" borderId="0" xfId="0" quotePrefix="1" applyFont="1" applyFill="1" applyBorder="1" applyAlignment="1">
      <alignment vertical="center"/>
    </xf>
    <xf numFmtId="0" fontId="3" fillId="0" borderId="0" xfId="0" applyFont="1" applyFill="1" applyAlignment="1"/>
    <xf numFmtId="0" fontId="3" fillId="0" borderId="0" xfId="0" applyFont="1" applyFill="1" applyBorder="1"/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0" fontId="0" fillId="0" borderId="0" xfId="0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Border="1" applyAlignment="1">
      <alignment vertical="center"/>
    </xf>
    <xf numFmtId="0" fontId="9" fillId="0" borderId="0" xfId="0" quotePrefix="1" applyFont="1" applyBorder="1" applyAlignment="1">
      <alignment horizontal="left" vertical="center"/>
    </xf>
    <xf numFmtId="0" fontId="10" fillId="0" borderId="0" xfId="0" applyFont="1" applyFill="1"/>
    <xf numFmtId="0" fontId="9" fillId="0" borderId="0" xfId="0" quotePrefix="1" applyFont="1" applyFill="1" applyBorder="1" applyAlignment="1">
      <alignment horizontal="center" vertical="center"/>
    </xf>
    <xf numFmtId="0" fontId="9" fillId="0" borderId="0" xfId="0" quotePrefix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quotePrefix="1" applyFont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/>
    <xf numFmtId="0" fontId="3" fillId="0" borderId="0" xfId="0" quotePrefix="1" applyFont="1" applyFill="1" applyBorder="1" applyAlignment="1">
      <alignment vertical="center"/>
    </xf>
    <xf numFmtId="0" fontId="3" fillId="0" borderId="0" xfId="0" quotePrefix="1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Continuous"/>
    </xf>
    <xf numFmtId="2" fontId="3" fillId="0" borderId="0" xfId="0" applyNumberFormat="1" applyFont="1" applyAlignment="1">
      <alignment horizontal="centerContinuous"/>
    </xf>
    <xf numFmtId="2" fontId="3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left" vertical="center"/>
    </xf>
    <xf numFmtId="2" fontId="3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1" applyFill="1" applyBorder="1" applyAlignment="1">
      <alignment vertical="center"/>
    </xf>
    <xf numFmtId="0" fontId="1" fillId="0" borderId="0" xfId="1" applyFill="1"/>
    <xf numFmtId="0" fontId="1" fillId="0" borderId="0" xfId="1" quotePrefix="1" applyFill="1" applyBorder="1" applyAlignment="1">
      <alignment vertical="center"/>
    </xf>
    <xf numFmtId="0" fontId="12" fillId="0" borderId="0" xfId="0" quotePrefix="1" applyFont="1" applyFill="1" applyBorder="1" applyAlignment="1">
      <alignment horizontal="left" vertical="center"/>
    </xf>
    <xf numFmtId="0" fontId="5" fillId="0" borderId="0" xfId="0" applyFont="1" applyFill="1" applyBorder="1"/>
    <xf numFmtId="0" fontId="13" fillId="0" borderId="0" xfId="0" quotePrefix="1" applyFont="1" applyFill="1" applyBorder="1" applyAlignment="1">
      <alignment horizontal="left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3" fillId="0" borderId="0" xfId="0" quotePrefix="1" applyFont="1" applyFill="1" applyBorder="1" applyAlignment="1">
      <alignment horizontal="right" vertical="center"/>
    </xf>
    <xf numFmtId="0" fontId="14" fillId="0" borderId="0" xfId="0" applyFont="1" applyFill="1" applyBorder="1"/>
    <xf numFmtId="0" fontId="3" fillId="0" borderId="0" xfId="0" quotePrefix="1" applyNumberFormat="1" applyFont="1" applyFill="1" applyBorder="1" applyAlignment="1">
      <alignment horizontal="left" vertical="center"/>
    </xf>
    <xf numFmtId="0" fontId="5" fillId="0" borderId="0" xfId="0" applyFont="1" applyFill="1"/>
    <xf numFmtId="0" fontId="15" fillId="0" borderId="0" xfId="0" applyFont="1" applyFill="1" applyBorder="1" applyAlignment="1">
      <alignment vertical="center"/>
    </xf>
    <xf numFmtId="8" fontId="9" fillId="0" borderId="0" xfId="0" applyNumberFormat="1" applyFont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8" fontId="3" fillId="0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8" fontId="9" fillId="0" borderId="0" xfId="0" applyNumberFormat="1" applyFont="1" applyFill="1" applyAlignment="1">
      <alignment horizontal="center"/>
    </xf>
    <xf numFmtId="8" fontId="17" fillId="0" borderId="0" xfId="1" applyNumberFormat="1" applyFont="1" applyFill="1" applyAlignment="1">
      <alignment horizontal="center"/>
    </xf>
    <xf numFmtId="2" fontId="3" fillId="0" borderId="0" xfId="0" quotePrefix="1" applyNumberFormat="1" applyFont="1" applyFill="1" applyBorder="1" applyAlignment="1">
      <alignment horizontal="center"/>
    </xf>
  </cellXfs>
  <cellStyles count="3">
    <cellStyle name="Bueno" xfId="1" builtinId="26"/>
    <cellStyle name="Normal" xfId="0" builtinId="0"/>
    <cellStyle name="Normal 2" xfId="2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F5F15-C70D-4ECD-91BA-62758E808ABB}">
  <dimension ref="A1:F97"/>
  <sheetViews>
    <sheetView tabSelected="1" zoomScaleNormal="100" workbookViewId="0">
      <pane ySplit="1" topLeftCell="A2" activePane="bottomLeft" state="frozen"/>
      <selection pane="bottomLeft" activeCell="I30" sqref="I30"/>
    </sheetView>
  </sheetViews>
  <sheetFormatPr baseColWidth="10" defaultColWidth="11.5546875" defaultRowHeight="13.8" x14ac:dyDescent="0.3"/>
  <cols>
    <col min="1" max="1" width="10.109375" style="5" customWidth="1"/>
    <col min="2" max="2" width="35.109375" style="5" customWidth="1"/>
    <col min="3" max="3" width="2.6640625" style="5" customWidth="1"/>
    <col min="4" max="4" width="8.33203125" style="21" customWidth="1"/>
    <col min="5" max="5" width="2.6640625" style="5" customWidth="1"/>
    <col min="6" max="6" width="47.44140625" style="5" bestFit="1" customWidth="1"/>
    <col min="7" max="16384" width="11.5546875" style="5"/>
  </cols>
  <sheetData>
    <row r="1" spans="1:6" ht="21" x14ac:dyDescent="0.3">
      <c r="A1" s="1" t="s">
        <v>0</v>
      </c>
      <c r="B1" s="2"/>
      <c r="C1" s="3"/>
      <c r="D1" s="31"/>
      <c r="E1" s="3"/>
    </row>
    <row r="2" spans="1:6" ht="21" x14ac:dyDescent="0.3">
      <c r="A2" s="1"/>
      <c r="B2" s="2"/>
      <c r="C2" s="3"/>
      <c r="D2" s="31"/>
      <c r="E2" s="3"/>
    </row>
    <row r="3" spans="1:6" ht="18" x14ac:dyDescent="0.3">
      <c r="A3" s="6" t="s">
        <v>1</v>
      </c>
      <c r="B3" s="2"/>
      <c r="C3" s="3"/>
      <c r="D3" s="31"/>
      <c r="E3" s="3"/>
    </row>
    <row r="4" spans="1:6" x14ac:dyDescent="0.3">
      <c r="A4" s="2" t="s">
        <v>2</v>
      </c>
      <c r="B4" s="2" t="s">
        <v>3</v>
      </c>
      <c r="C4" s="7"/>
      <c r="D4" s="35" t="s">
        <v>4</v>
      </c>
      <c r="E4" s="7"/>
      <c r="F4" s="2" t="s">
        <v>5</v>
      </c>
    </row>
    <row r="5" spans="1:6" x14ac:dyDescent="0.3">
      <c r="A5" s="11">
        <v>1</v>
      </c>
      <c r="B5" s="9" t="s">
        <v>6</v>
      </c>
      <c r="D5" s="71">
        <v>3.64</v>
      </c>
      <c r="F5" s="9" t="s">
        <v>7</v>
      </c>
    </row>
    <row r="6" spans="1:6" x14ac:dyDescent="0.3">
      <c r="A6" s="11">
        <v>2</v>
      </c>
      <c r="B6" s="9" t="s">
        <v>8</v>
      </c>
      <c r="D6" s="71">
        <v>9.36</v>
      </c>
      <c r="F6" s="9" t="s">
        <v>9</v>
      </c>
    </row>
    <row r="7" spans="1:6" x14ac:dyDescent="0.3">
      <c r="A7" s="11">
        <v>3</v>
      </c>
      <c r="B7" s="9" t="s">
        <v>10</v>
      </c>
      <c r="D7" s="71">
        <v>9.36</v>
      </c>
      <c r="F7" s="9" t="s">
        <v>9</v>
      </c>
    </row>
    <row r="8" spans="1:6" s="44" customFormat="1" x14ac:dyDescent="0.3">
      <c r="A8" s="11">
        <v>4</v>
      </c>
      <c r="B8" s="46" t="s">
        <v>67</v>
      </c>
      <c r="D8" s="71">
        <v>60</v>
      </c>
      <c r="F8" s="46" t="s">
        <v>68</v>
      </c>
    </row>
    <row r="9" spans="1:6" ht="18" x14ac:dyDescent="0.3">
      <c r="A9" s="6" t="s">
        <v>11</v>
      </c>
      <c r="B9" s="12"/>
      <c r="C9" s="4"/>
      <c r="D9" s="35"/>
      <c r="E9" s="4"/>
      <c r="F9" s="9"/>
    </row>
    <row r="10" spans="1:6" x14ac:dyDescent="0.3">
      <c r="A10" s="2" t="s">
        <v>2</v>
      </c>
      <c r="B10" s="2" t="s">
        <v>3</v>
      </c>
      <c r="C10" s="7"/>
      <c r="D10" s="35" t="s">
        <v>4</v>
      </c>
      <c r="E10" s="7"/>
      <c r="F10" s="2" t="s">
        <v>5</v>
      </c>
    </row>
    <row r="11" spans="1:6" s="44" customFormat="1" x14ac:dyDescent="0.3">
      <c r="A11" s="8">
        <f>A8+1</f>
        <v>5</v>
      </c>
      <c r="B11" s="46" t="s">
        <v>69</v>
      </c>
      <c r="D11" s="71">
        <v>40</v>
      </c>
      <c r="F11" s="46" t="s">
        <v>212</v>
      </c>
    </row>
    <row r="12" spans="1:6" x14ac:dyDescent="0.3">
      <c r="A12" s="22">
        <f>A11+1</f>
        <v>6</v>
      </c>
      <c r="B12" s="2" t="s">
        <v>12</v>
      </c>
      <c r="D12" s="71">
        <v>14.06</v>
      </c>
      <c r="F12" s="13" t="s">
        <v>13</v>
      </c>
    </row>
    <row r="13" spans="1:6" x14ac:dyDescent="0.3">
      <c r="A13" s="22">
        <f>A12+1</f>
        <v>7</v>
      </c>
      <c r="B13" s="2" t="s">
        <v>14</v>
      </c>
      <c r="D13" s="71">
        <v>14.06</v>
      </c>
      <c r="F13" s="13" t="s">
        <v>13</v>
      </c>
    </row>
    <row r="14" spans="1:6" x14ac:dyDescent="0.3">
      <c r="A14" s="22">
        <f t="shared" ref="A14:A26" si="0">A13+1</f>
        <v>8</v>
      </c>
      <c r="B14" s="14" t="s">
        <v>15</v>
      </c>
      <c r="C14" s="7"/>
      <c r="D14" s="71">
        <v>20.399999999999999</v>
      </c>
      <c r="E14" s="7"/>
      <c r="F14" s="13" t="s">
        <v>16</v>
      </c>
    </row>
    <row r="15" spans="1:6" x14ac:dyDescent="0.3">
      <c r="A15" s="22">
        <f t="shared" si="0"/>
        <v>9</v>
      </c>
      <c r="B15" s="2" t="s">
        <v>17</v>
      </c>
      <c r="C15" s="7"/>
      <c r="D15" s="71">
        <v>60.1</v>
      </c>
      <c r="E15" s="7"/>
      <c r="F15" s="13" t="s">
        <v>16</v>
      </c>
    </row>
    <row r="16" spans="1:6" s="44" customFormat="1" x14ac:dyDescent="0.3">
      <c r="A16" s="8">
        <f t="shared" si="0"/>
        <v>10</v>
      </c>
      <c r="B16" s="46" t="s">
        <v>70</v>
      </c>
      <c r="D16" s="71">
        <v>55</v>
      </c>
      <c r="F16" s="46" t="s">
        <v>212</v>
      </c>
    </row>
    <row r="17" spans="1:6" s="44" customFormat="1" x14ac:dyDescent="0.3">
      <c r="A17" s="8">
        <f>A16+1</f>
        <v>11</v>
      </c>
      <c r="B17" s="46" t="s">
        <v>18</v>
      </c>
      <c r="D17" s="71">
        <v>14.06</v>
      </c>
      <c r="F17" s="46" t="s">
        <v>13</v>
      </c>
    </row>
    <row r="18" spans="1:6" s="44" customFormat="1" x14ac:dyDescent="0.3">
      <c r="A18" s="8">
        <f t="shared" si="0"/>
        <v>12</v>
      </c>
      <c r="B18" s="46" t="s">
        <v>71</v>
      </c>
      <c r="D18" s="71">
        <v>11.32</v>
      </c>
      <c r="F18" s="46" t="s">
        <v>26</v>
      </c>
    </row>
    <row r="19" spans="1:6" s="44" customFormat="1" x14ac:dyDescent="0.3">
      <c r="A19" s="8">
        <f t="shared" si="0"/>
        <v>13</v>
      </c>
      <c r="B19" s="46" t="s">
        <v>19</v>
      </c>
      <c r="D19" s="71">
        <v>14.06</v>
      </c>
      <c r="F19" s="46" t="s">
        <v>13</v>
      </c>
    </row>
    <row r="20" spans="1:6" s="44" customFormat="1" x14ac:dyDescent="0.3">
      <c r="A20" s="8">
        <f t="shared" si="0"/>
        <v>14</v>
      </c>
      <c r="B20" s="46" t="s">
        <v>20</v>
      </c>
      <c r="D20" s="71">
        <v>40.47</v>
      </c>
      <c r="F20" s="46" t="s">
        <v>21</v>
      </c>
    </row>
    <row r="21" spans="1:6" s="44" customFormat="1" x14ac:dyDescent="0.3">
      <c r="A21" s="8">
        <f t="shared" si="0"/>
        <v>15</v>
      </c>
      <c r="B21" s="46" t="s">
        <v>72</v>
      </c>
      <c r="D21" s="71">
        <v>11.32</v>
      </c>
      <c r="F21" s="46" t="s">
        <v>26</v>
      </c>
    </row>
    <row r="22" spans="1:6" s="44" customFormat="1" x14ac:dyDescent="0.3">
      <c r="A22" s="8">
        <f t="shared" si="0"/>
        <v>16</v>
      </c>
      <c r="B22" s="46" t="s">
        <v>73</v>
      </c>
      <c r="D22" s="71">
        <v>11.32</v>
      </c>
      <c r="F22" s="46" t="s">
        <v>26</v>
      </c>
    </row>
    <row r="23" spans="1:6" s="44" customFormat="1" x14ac:dyDescent="0.3">
      <c r="A23" s="8">
        <f t="shared" si="0"/>
        <v>17</v>
      </c>
      <c r="B23" s="46" t="s">
        <v>74</v>
      </c>
      <c r="D23" s="71">
        <v>40</v>
      </c>
      <c r="F23" s="46" t="s">
        <v>16</v>
      </c>
    </row>
    <row r="24" spans="1:6" s="44" customFormat="1" x14ac:dyDescent="0.3">
      <c r="A24" s="8">
        <f t="shared" si="0"/>
        <v>18</v>
      </c>
      <c r="B24" s="46" t="s">
        <v>22</v>
      </c>
      <c r="D24" s="71">
        <v>14.06</v>
      </c>
      <c r="F24" s="46" t="s">
        <v>13</v>
      </c>
    </row>
    <row r="25" spans="1:6" s="44" customFormat="1" x14ac:dyDescent="0.3">
      <c r="A25" s="8">
        <f t="shared" si="0"/>
        <v>19</v>
      </c>
      <c r="B25" s="46" t="s">
        <v>23</v>
      </c>
      <c r="D25" s="71">
        <v>14.06</v>
      </c>
      <c r="F25" s="46" t="s">
        <v>13</v>
      </c>
    </row>
    <row r="26" spans="1:6" s="44" customFormat="1" x14ac:dyDescent="0.3">
      <c r="A26" s="8">
        <f t="shared" si="0"/>
        <v>20</v>
      </c>
      <c r="B26" s="46" t="s">
        <v>24</v>
      </c>
      <c r="D26" s="71">
        <v>20.399999999999999</v>
      </c>
      <c r="F26" s="46" t="s">
        <v>16</v>
      </c>
    </row>
    <row r="27" spans="1:6" s="44" customFormat="1" x14ac:dyDescent="0.3">
      <c r="A27" s="8">
        <f>A26+1</f>
        <v>21</v>
      </c>
      <c r="B27" s="46" t="s">
        <v>75</v>
      </c>
      <c r="D27" s="71">
        <v>40</v>
      </c>
      <c r="F27" s="46" t="s">
        <v>16</v>
      </c>
    </row>
    <row r="28" spans="1:6" s="44" customFormat="1" x14ac:dyDescent="0.3">
      <c r="A28" s="8">
        <f t="shared" ref="A28:A39" si="1">A27+1</f>
        <v>22</v>
      </c>
      <c r="B28" s="46" t="s">
        <v>25</v>
      </c>
      <c r="D28" s="71">
        <v>11.32</v>
      </c>
      <c r="F28" s="46" t="s">
        <v>26</v>
      </c>
    </row>
    <row r="29" spans="1:6" s="44" customFormat="1" x14ac:dyDescent="0.3">
      <c r="A29" s="8">
        <f t="shared" si="1"/>
        <v>23</v>
      </c>
      <c r="B29" s="46" t="s">
        <v>27</v>
      </c>
      <c r="D29" s="71">
        <v>14.06</v>
      </c>
      <c r="F29" s="46" t="s">
        <v>13</v>
      </c>
    </row>
    <row r="30" spans="1:6" s="44" customFormat="1" x14ac:dyDescent="0.3">
      <c r="A30" s="8">
        <f t="shared" si="1"/>
        <v>24</v>
      </c>
      <c r="B30" s="46" t="s">
        <v>76</v>
      </c>
      <c r="D30" s="71">
        <v>45</v>
      </c>
      <c r="F30" s="46" t="s">
        <v>212</v>
      </c>
    </row>
    <row r="31" spans="1:6" x14ac:dyDescent="0.3">
      <c r="A31" s="22">
        <f t="shared" si="1"/>
        <v>25</v>
      </c>
      <c r="B31" s="2" t="s">
        <v>28</v>
      </c>
      <c r="D31" s="71">
        <v>14.06</v>
      </c>
      <c r="F31" s="13" t="s">
        <v>13</v>
      </c>
    </row>
    <row r="32" spans="1:6" x14ac:dyDescent="0.3">
      <c r="A32" s="22">
        <f t="shared" si="1"/>
        <v>26</v>
      </c>
      <c r="B32" s="12" t="s">
        <v>29</v>
      </c>
      <c r="D32" s="71">
        <v>14.06</v>
      </c>
      <c r="F32" s="15" t="s">
        <v>30</v>
      </c>
    </row>
    <row r="33" spans="1:6" x14ac:dyDescent="0.3">
      <c r="A33" s="22">
        <v>26</v>
      </c>
      <c r="B33" s="12" t="s">
        <v>29</v>
      </c>
      <c r="D33" s="71">
        <v>11.32</v>
      </c>
      <c r="F33" s="2" t="s">
        <v>26</v>
      </c>
    </row>
    <row r="34" spans="1:6" x14ac:dyDescent="0.3">
      <c r="A34" s="22">
        <f t="shared" si="1"/>
        <v>27</v>
      </c>
      <c r="B34" s="2" t="s">
        <v>31</v>
      </c>
      <c r="D34" s="71">
        <v>14.06</v>
      </c>
      <c r="F34" s="15" t="s">
        <v>30</v>
      </c>
    </row>
    <row r="35" spans="1:6" x14ac:dyDescent="0.3">
      <c r="A35" s="22">
        <v>27</v>
      </c>
      <c r="B35" s="2" t="s">
        <v>31</v>
      </c>
      <c r="D35" s="71">
        <v>11.32</v>
      </c>
      <c r="F35" s="2" t="s">
        <v>26</v>
      </c>
    </row>
    <row r="36" spans="1:6" x14ac:dyDescent="0.3">
      <c r="A36" s="22">
        <f t="shared" si="1"/>
        <v>28</v>
      </c>
      <c r="B36" s="2" t="s">
        <v>33</v>
      </c>
      <c r="D36" s="71">
        <v>40.5</v>
      </c>
      <c r="F36" s="13" t="s">
        <v>16</v>
      </c>
    </row>
    <row r="37" spans="1:6" x14ac:dyDescent="0.3">
      <c r="A37" s="22">
        <f t="shared" si="1"/>
        <v>29</v>
      </c>
      <c r="B37" s="2" t="s">
        <v>34</v>
      </c>
      <c r="D37" s="71">
        <v>14.06</v>
      </c>
      <c r="F37" s="13" t="s">
        <v>13</v>
      </c>
    </row>
    <row r="38" spans="1:6" s="19" customFormat="1" x14ac:dyDescent="0.3">
      <c r="A38" s="22">
        <f t="shared" si="1"/>
        <v>30</v>
      </c>
      <c r="B38" s="2" t="s">
        <v>35</v>
      </c>
      <c r="C38" s="5"/>
      <c r="D38" s="71">
        <v>14.06</v>
      </c>
      <c r="E38" s="5"/>
      <c r="F38" s="13" t="s">
        <v>13</v>
      </c>
    </row>
    <row r="39" spans="1:6" s="44" customFormat="1" x14ac:dyDescent="0.3">
      <c r="A39" s="11">
        <f t="shared" si="1"/>
        <v>31</v>
      </c>
      <c r="B39" s="46" t="s">
        <v>77</v>
      </c>
      <c r="D39" s="71">
        <v>14.06</v>
      </c>
      <c r="F39" s="46" t="s">
        <v>13</v>
      </c>
    </row>
    <row r="40" spans="1:6" s="19" customFormat="1" ht="15.6" x14ac:dyDescent="0.3">
      <c r="A40" s="57" t="s">
        <v>78</v>
      </c>
      <c r="B40" s="54"/>
      <c r="C40" s="55"/>
      <c r="D40" s="74"/>
      <c r="E40" s="55"/>
      <c r="F40" s="56"/>
    </row>
    <row r="41" spans="1:6" s="44" customFormat="1" x14ac:dyDescent="0.3">
      <c r="A41" s="11">
        <f>A39+1</f>
        <v>32</v>
      </c>
      <c r="B41" s="46" t="s">
        <v>80</v>
      </c>
      <c r="D41" s="71">
        <v>55</v>
      </c>
      <c r="F41" s="46" t="s">
        <v>212</v>
      </c>
    </row>
    <row r="42" spans="1:6" s="44" customFormat="1" x14ac:dyDescent="0.3">
      <c r="A42" s="11">
        <f t="shared" ref="A42:A46" si="2">A41+1</f>
        <v>33</v>
      </c>
      <c r="B42" s="46" t="s">
        <v>81</v>
      </c>
      <c r="D42" s="71">
        <v>60.1</v>
      </c>
      <c r="F42" s="46" t="s">
        <v>16</v>
      </c>
    </row>
    <row r="43" spans="1:6" s="44" customFormat="1" x14ac:dyDescent="0.3">
      <c r="A43" s="11">
        <f t="shared" si="2"/>
        <v>34</v>
      </c>
      <c r="B43" s="46" t="s">
        <v>82</v>
      </c>
      <c r="D43" s="71">
        <v>80</v>
      </c>
      <c r="F43" s="46" t="s">
        <v>212</v>
      </c>
    </row>
    <row r="44" spans="1:6" s="44" customFormat="1" x14ac:dyDescent="0.3">
      <c r="A44" s="11">
        <f t="shared" si="2"/>
        <v>35</v>
      </c>
      <c r="B44" s="46" t="s">
        <v>83</v>
      </c>
      <c r="D44" s="71">
        <v>250.5</v>
      </c>
      <c r="F44" s="46" t="s">
        <v>16</v>
      </c>
    </row>
    <row r="45" spans="1:6" s="44" customFormat="1" x14ac:dyDescent="0.3">
      <c r="A45" s="11">
        <f t="shared" si="2"/>
        <v>36</v>
      </c>
      <c r="B45" s="46" t="s">
        <v>79</v>
      </c>
      <c r="D45" s="71">
        <v>20.399999999999999</v>
      </c>
      <c r="F45" s="46" t="s">
        <v>16</v>
      </c>
    </row>
    <row r="46" spans="1:6" s="44" customFormat="1" x14ac:dyDescent="0.3">
      <c r="A46" s="11">
        <f t="shared" si="2"/>
        <v>37</v>
      </c>
      <c r="B46" s="46" t="s">
        <v>84</v>
      </c>
      <c r="D46" s="71">
        <v>50.88</v>
      </c>
      <c r="F46" s="46" t="s">
        <v>16</v>
      </c>
    </row>
    <row r="47" spans="1:6" s="44" customFormat="1" ht="21" x14ac:dyDescent="0.3">
      <c r="A47" s="1" t="s">
        <v>36</v>
      </c>
      <c r="B47" s="16"/>
      <c r="C47" s="17"/>
      <c r="D47" s="35"/>
      <c r="E47" s="17"/>
      <c r="F47" s="18"/>
    </row>
    <row r="48" spans="1:6" ht="18" x14ac:dyDescent="0.3">
      <c r="A48" s="6" t="s">
        <v>92</v>
      </c>
      <c r="B48" s="2"/>
      <c r="C48" s="10"/>
      <c r="D48" s="37"/>
      <c r="E48" s="10"/>
      <c r="F48" s="3"/>
    </row>
    <row r="49" spans="1:6" x14ac:dyDescent="0.3">
      <c r="A49" s="2" t="s">
        <v>2</v>
      </c>
      <c r="B49" s="2" t="s">
        <v>3</v>
      </c>
      <c r="C49" s="7"/>
      <c r="D49" s="35" t="s">
        <v>4</v>
      </c>
      <c r="E49" s="7"/>
      <c r="F49" s="2" t="s">
        <v>5</v>
      </c>
    </row>
    <row r="50" spans="1:6" s="44" customFormat="1" x14ac:dyDescent="0.3">
      <c r="A50" s="11">
        <v>38</v>
      </c>
      <c r="B50" s="46" t="s">
        <v>85</v>
      </c>
      <c r="D50" s="71">
        <v>3.64</v>
      </c>
      <c r="F50" s="46" t="s">
        <v>7</v>
      </c>
    </row>
    <row r="51" spans="1:6" s="44" customFormat="1" x14ac:dyDescent="0.3">
      <c r="A51" s="11">
        <v>38</v>
      </c>
      <c r="B51" s="46" t="s">
        <v>85</v>
      </c>
      <c r="D51" s="71">
        <v>5</v>
      </c>
      <c r="F51" s="46" t="s">
        <v>86</v>
      </c>
    </row>
    <row r="52" spans="1:6" s="44" customFormat="1" x14ac:dyDescent="0.3">
      <c r="A52" s="11">
        <f>A50+1</f>
        <v>39</v>
      </c>
      <c r="B52" s="46" t="s">
        <v>87</v>
      </c>
      <c r="D52" s="71">
        <v>3.64</v>
      </c>
      <c r="F52" s="46" t="s">
        <v>37</v>
      </c>
    </row>
    <row r="53" spans="1:6" s="44" customFormat="1" x14ac:dyDescent="0.3">
      <c r="A53" s="11">
        <f>A52+1</f>
        <v>40</v>
      </c>
      <c r="B53" s="46" t="s">
        <v>88</v>
      </c>
      <c r="D53" s="71">
        <v>19</v>
      </c>
      <c r="F53" s="46" t="s">
        <v>211</v>
      </c>
    </row>
    <row r="54" spans="1:6" s="44" customFormat="1" x14ac:dyDescent="0.3">
      <c r="A54" s="11">
        <f t="shared" ref="A54:A70" si="3">A53+1</f>
        <v>41</v>
      </c>
      <c r="B54" s="46" t="s">
        <v>38</v>
      </c>
      <c r="D54" s="71">
        <v>14.06</v>
      </c>
      <c r="F54" s="46" t="s">
        <v>13</v>
      </c>
    </row>
    <row r="55" spans="1:6" s="44" customFormat="1" x14ac:dyDescent="0.3">
      <c r="A55" s="11">
        <f t="shared" si="3"/>
        <v>42</v>
      </c>
      <c r="B55" s="46" t="s">
        <v>39</v>
      </c>
      <c r="D55" s="71">
        <v>7.28</v>
      </c>
      <c r="F55" s="46" t="s">
        <v>30</v>
      </c>
    </row>
    <row r="56" spans="1:6" s="44" customFormat="1" x14ac:dyDescent="0.3">
      <c r="A56" s="11">
        <f>A55</f>
        <v>42</v>
      </c>
      <c r="B56" s="46" t="s">
        <v>39</v>
      </c>
      <c r="D56" s="71">
        <v>11.32</v>
      </c>
      <c r="F56" s="46" t="s">
        <v>26</v>
      </c>
    </row>
    <row r="57" spans="1:6" s="44" customFormat="1" x14ac:dyDescent="0.3">
      <c r="A57" s="22">
        <f>A55+1</f>
        <v>43</v>
      </c>
      <c r="B57" s="2" t="s">
        <v>40</v>
      </c>
      <c r="C57" s="5"/>
      <c r="D57" s="71">
        <v>31.5</v>
      </c>
      <c r="E57" s="5"/>
      <c r="F57" s="13" t="s">
        <v>41</v>
      </c>
    </row>
    <row r="58" spans="1:6" x14ac:dyDescent="0.3">
      <c r="A58" s="22">
        <f t="shared" si="3"/>
        <v>44</v>
      </c>
      <c r="B58" s="2" t="s">
        <v>42</v>
      </c>
      <c r="D58" s="71">
        <v>7.28</v>
      </c>
      <c r="F58" s="15" t="s">
        <v>30</v>
      </c>
    </row>
    <row r="59" spans="1:6" x14ac:dyDescent="0.3">
      <c r="A59" s="22">
        <f t="shared" si="3"/>
        <v>45</v>
      </c>
      <c r="B59" s="2" t="s">
        <v>43</v>
      </c>
      <c r="D59" s="71">
        <v>7.28</v>
      </c>
      <c r="F59" s="15" t="s">
        <v>30</v>
      </c>
    </row>
    <row r="60" spans="1:6" x14ac:dyDescent="0.3">
      <c r="A60" s="22">
        <f t="shared" si="3"/>
        <v>46</v>
      </c>
      <c r="B60" s="2" t="s">
        <v>44</v>
      </c>
      <c r="D60" s="71">
        <v>7.28</v>
      </c>
      <c r="F60" s="13" t="s">
        <v>45</v>
      </c>
    </row>
    <row r="61" spans="1:6" x14ac:dyDescent="0.3">
      <c r="A61" s="22">
        <v>46</v>
      </c>
      <c r="B61" s="2" t="s">
        <v>44</v>
      </c>
      <c r="D61" s="71">
        <v>11.32</v>
      </c>
      <c r="F61" s="2" t="s">
        <v>26</v>
      </c>
    </row>
    <row r="62" spans="1:6" x14ac:dyDescent="0.3">
      <c r="A62" s="22">
        <f t="shared" si="3"/>
        <v>47</v>
      </c>
      <c r="B62" s="2" t="s">
        <v>48</v>
      </c>
      <c r="D62" s="71">
        <v>3.64</v>
      </c>
      <c r="F62" s="13" t="s">
        <v>49</v>
      </c>
    </row>
    <row r="63" spans="1:6" x14ac:dyDescent="0.3">
      <c r="A63" s="22">
        <f t="shared" si="3"/>
        <v>48</v>
      </c>
      <c r="B63" s="2" t="s">
        <v>50</v>
      </c>
      <c r="D63" s="71">
        <v>14.06</v>
      </c>
      <c r="F63" s="13" t="s">
        <v>13</v>
      </c>
    </row>
    <row r="64" spans="1:6" x14ac:dyDescent="0.3">
      <c r="A64" s="22">
        <f t="shared" si="3"/>
        <v>49</v>
      </c>
      <c r="B64" s="2" t="s">
        <v>51</v>
      </c>
      <c r="D64" s="71">
        <v>14.06</v>
      </c>
      <c r="F64" s="13" t="s">
        <v>13</v>
      </c>
    </row>
    <row r="65" spans="1:6" ht="15" x14ac:dyDescent="0.3">
      <c r="A65" s="22">
        <f t="shared" si="3"/>
        <v>50</v>
      </c>
      <c r="B65" s="2" t="s">
        <v>54</v>
      </c>
      <c r="D65" s="71">
        <v>9.09</v>
      </c>
      <c r="F65" s="13" t="s">
        <v>55</v>
      </c>
    </row>
    <row r="66" spans="1:6" x14ac:dyDescent="0.3">
      <c r="A66" s="22">
        <f t="shared" si="3"/>
        <v>51</v>
      </c>
      <c r="B66" s="2" t="s">
        <v>89</v>
      </c>
      <c r="D66" s="71">
        <v>3.64</v>
      </c>
      <c r="F66" s="13" t="s">
        <v>49</v>
      </c>
    </row>
    <row r="67" spans="1:6" x14ac:dyDescent="0.3">
      <c r="A67" s="22">
        <f t="shared" si="3"/>
        <v>52</v>
      </c>
      <c r="B67" s="9" t="s">
        <v>58</v>
      </c>
      <c r="D67" s="71">
        <v>11.32</v>
      </c>
      <c r="F67" s="2" t="s">
        <v>26</v>
      </c>
    </row>
    <row r="68" spans="1:6" s="44" customFormat="1" x14ac:dyDescent="0.3">
      <c r="A68" s="11">
        <f>A67</f>
        <v>52</v>
      </c>
      <c r="B68" s="46" t="s">
        <v>58</v>
      </c>
      <c r="D68" s="71">
        <v>14.06</v>
      </c>
      <c r="F68" s="46" t="s">
        <v>13</v>
      </c>
    </row>
    <row r="69" spans="1:6" s="44" customFormat="1" x14ac:dyDescent="0.3">
      <c r="A69" s="11">
        <f>A67+1</f>
        <v>53</v>
      </c>
      <c r="B69" s="46" t="s">
        <v>59</v>
      </c>
      <c r="D69" s="71">
        <v>11.32</v>
      </c>
      <c r="F69" s="46" t="s">
        <v>26</v>
      </c>
    </row>
    <row r="70" spans="1:6" s="44" customFormat="1" x14ac:dyDescent="0.3">
      <c r="A70" s="11">
        <f t="shared" si="3"/>
        <v>54</v>
      </c>
      <c r="B70" s="46" t="s">
        <v>60</v>
      </c>
      <c r="D70" s="71">
        <v>7.28</v>
      </c>
      <c r="F70" s="46" t="s">
        <v>61</v>
      </c>
    </row>
    <row r="71" spans="1:6" s="44" customFormat="1" x14ac:dyDescent="0.3">
      <c r="A71" s="11">
        <v>55</v>
      </c>
      <c r="B71" s="46" t="s">
        <v>90</v>
      </c>
      <c r="D71" s="71">
        <v>50</v>
      </c>
      <c r="F71" s="46" t="s">
        <v>102</v>
      </c>
    </row>
    <row r="72" spans="1:6" ht="18" x14ac:dyDescent="0.3">
      <c r="A72" s="6" t="s">
        <v>91</v>
      </c>
      <c r="B72" s="37"/>
      <c r="C72" s="3"/>
      <c r="D72" s="31"/>
      <c r="E72" s="3"/>
      <c r="F72" s="44"/>
    </row>
    <row r="73" spans="1:6" s="44" customFormat="1" x14ac:dyDescent="0.3">
      <c r="A73" s="37" t="s">
        <v>2</v>
      </c>
      <c r="B73" s="37" t="s">
        <v>3</v>
      </c>
      <c r="C73" s="34"/>
      <c r="D73" s="35" t="s">
        <v>4</v>
      </c>
      <c r="E73" s="34"/>
      <c r="F73" s="37" t="s">
        <v>5</v>
      </c>
    </row>
    <row r="74" spans="1:6" s="44" customFormat="1" x14ac:dyDescent="0.3">
      <c r="A74" s="11">
        <v>56</v>
      </c>
      <c r="B74" s="43" t="s">
        <v>46</v>
      </c>
      <c r="C74" s="34"/>
      <c r="D74" s="75">
        <v>3.64</v>
      </c>
      <c r="E74" s="34"/>
      <c r="F74" s="37" t="s">
        <v>47</v>
      </c>
    </row>
    <row r="75" spans="1:6" s="44" customFormat="1" x14ac:dyDescent="0.3">
      <c r="A75" s="11">
        <f>A74+1</f>
        <v>57</v>
      </c>
      <c r="B75" s="37" t="s">
        <v>52</v>
      </c>
      <c r="D75" s="71">
        <v>1.83</v>
      </c>
      <c r="F75" s="45" t="s">
        <v>53</v>
      </c>
    </row>
    <row r="76" spans="1:6" s="44" customFormat="1" x14ac:dyDescent="0.3">
      <c r="A76" s="11">
        <f t="shared" ref="A76" si="4">A75+1</f>
        <v>58</v>
      </c>
      <c r="B76" s="37" t="s">
        <v>57</v>
      </c>
      <c r="D76" s="71">
        <v>1.83</v>
      </c>
      <c r="F76" s="45" t="s">
        <v>53</v>
      </c>
    </row>
    <row r="77" spans="1:6" s="44" customFormat="1" ht="18" x14ac:dyDescent="0.3">
      <c r="A77" s="6" t="s">
        <v>209</v>
      </c>
      <c r="B77" s="2"/>
      <c r="C77" s="20"/>
      <c r="D77" s="35"/>
      <c r="E77" s="20"/>
      <c r="F77" s="13"/>
    </row>
    <row r="78" spans="1:6" x14ac:dyDescent="0.3">
      <c r="A78" s="2" t="s">
        <v>2</v>
      </c>
      <c r="B78" s="2" t="s">
        <v>3</v>
      </c>
      <c r="C78" s="7"/>
      <c r="D78" s="35" t="s">
        <v>4</v>
      </c>
      <c r="E78" s="7"/>
      <c r="F78" s="2" t="s">
        <v>5</v>
      </c>
    </row>
    <row r="79" spans="1:6" s="44" customFormat="1" x14ac:dyDescent="0.3">
      <c r="A79" s="11">
        <v>59</v>
      </c>
      <c r="B79" s="46" t="s">
        <v>94</v>
      </c>
      <c r="D79" s="71" t="s">
        <v>62</v>
      </c>
      <c r="F79" s="46" t="s">
        <v>63</v>
      </c>
    </row>
    <row r="80" spans="1:6" s="44" customFormat="1" x14ac:dyDescent="0.3">
      <c r="A80" s="11">
        <f t="shared" ref="A80:A83" si="5">A79+1</f>
        <v>60</v>
      </c>
      <c r="B80" s="46" t="s">
        <v>93</v>
      </c>
      <c r="D80" s="71" t="s">
        <v>62</v>
      </c>
      <c r="F80" s="46" t="s">
        <v>63</v>
      </c>
    </row>
    <row r="81" spans="1:6" s="44" customFormat="1" x14ac:dyDescent="0.3">
      <c r="A81" s="11">
        <f t="shared" si="5"/>
        <v>61</v>
      </c>
      <c r="B81" s="46" t="s">
        <v>66</v>
      </c>
      <c r="D81" s="71" t="s">
        <v>62</v>
      </c>
      <c r="F81" s="46" t="s">
        <v>65</v>
      </c>
    </row>
    <row r="82" spans="1:6" s="44" customFormat="1" x14ac:dyDescent="0.3">
      <c r="A82" s="11">
        <f t="shared" si="5"/>
        <v>62</v>
      </c>
      <c r="B82" s="46" t="s">
        <v>64</v>
      </c>
      <c r="D82" s="71" t="s">
        <v>62</v>
      </c>
      <c r="F82" s="46" t="s">
        <v>65</v>
      </c>
    </row>
    <row r="83" spans="1:6" s="44" customFormat="1" x14ac:dyDescent="0.3">
      <c r="A83" s="11">
        <f t="shared" si="5"/>
        <v>63</v>
      </c>
      <c r="B83" s="46" t="s">
        <v>95</v>
      </c>
      <c r="D83" s="71" t="s">
        <v>62</v>
      </c>
      <c r="F83" s="46" t="s">
        <v>63</v>
      </c>
    </row>
    <row r="84" spans="1:6" s="44" customFormat="1" x14ac:dyDescent="0.3">
      <c r="A84" s="11"/>
      <c r="B84" s="46" t="s">
        <v>210</v>
      </c>
      <c r="D84" s="71">
        <v>110</v>
      </c>
      <c r="F84" s="46"/>
    </row>
    <row r="85" spans="1:6" s="44" customFormat="1" ht="18" x14ac:dyDescent="0.3">
      <c r="A85" s="6" t="s">
        <v>101</v>
      </c>
      <c r="B85" s="37"/>
      <c r="C85" s="33"/>
      <c r="D85" s="35"/>
      <c r="E85" s="33"/>
      <c r="F85" s="45"/>
    </row>
    <row r="86" spans="1:6" s="44" customFormat="1" x14ac:dyDescent="0.3">
      <c r="A86" s="37" t="s">
        <v>2</v>
      </c>
      <c r="B86" s="37" t="s">
        <v>3</v>
      </c>
      <c r="C86" s="34"/>
      <c r="D86" s="35" t="s">
        <v>4</v>
      </c>
      <c r="E86" s="34"/>
      <c r="F86" s="37" t="s">
        <v>5</v>
      </c>
    </row>
    <row r="87" spans="1:6" s="44" customFormat="1" x14ac:dyDescent="0.3">
      <c r="A87" s="11">
        <v>64</v>
      </c>
      <c r="B87" s="46" t="s">
        <v>96</v>
      </c>
      <c r="D87" s="71">
        <v>7.28</v>
      </c>
      <c r="F87" s="46" t="s">
        <v>97</v>
      </c>
    </row>
    <row r="88" spans="1:6" s="44" customFormat="1" x14ac:dyDescent="0.3">
      <c r="A88" s="11">
        <v>64</v>
      </c>
      <c r="B88" s="46" t="s">
        <v>96</v>
      </c>
      <c r="D88" s="71">
        <v>11.32</v>
      </c>
      <c r="F88" s="46" t="s">
        <v>26</v>
      </c>
    </row>
    <row r="89" spans="1:6" s="44" customFormat="1" x14ac:dyDescent="0.3">
      <c r="A89" s="11">
        <v>64</v>
      </c>
      <c r="B89" s="46" t="s">
        <v>96</v>
      </c>
      <c r="D89" s="71">
        <v>14.06</v>
      </c>
      <c r="F89" s="46" t="s">
        <v>13</v>
      </c>
    </row>
    <row r="90" spans="1:6" s="44" customFormat="1" x14ac:dyDescent="0.3">
      <c r="A90" s="11">
        <v>65</v>
      </c>
      <c r="B90" s="46" t="s">
        <v>100</v>
      </c>
      <c r="D90" s="71">
        <v>7.28</v>
      </c>
      <c r="F90" s="46" t="s">
        <v>97</v>
      </c>
    </row>
    <row r="91" spans="1:6" s="44" customFormat="1" x14ac:dyDescent="0.3">
      <c r="A91" s="11">
        <v>65</v>
      </c>
      <c r="B91" s="46" t="s">
        <v>100</v>
      </c>
      <c r="D91" s="71">
        <v>11.32</v>
      </c>
      <c r="F91" s="46" t="s">
        <v>102</v>
      </c>
    </row>
    <row r="92" spans="1:6" s="44" customFormat="1" x14ac:dyDescent="0.3">
      <c r="A92" s="11">
        <v>66</v>
      </c>
      <c r="B92" s="46" t="s">
        <v>98</v>
      </c>
      <c r="D92" s="71">
        <v>7.28</v>
      </c>
      <c r="F92" s="46" t="s">
        <v>97</v>
      </c>
    </row>
    <row r="93" spans="1:6" s="44" customFormat="1" x14ac:dyDescent="0.3">
      <c r="A93" s="11">
        <v>66</v>
      </c>
      <c r="B93" s="46" t="s">
        <v>98</v>
      </c>
      <c r="D93" s="71">
        <v>11.32</v>
      </c>
      <c r="F93" s="46" t="s">
        <v>26</v>
      </c>
    </row>
    <row r="94" spans="1:6" s="44" customFormat="1" x14ac:dyDescent="0.3">
      <c r="A94" s="11">
        <v>66</v>
      </c>
      <c r="B94" s="46" t="s">
        <v>98</v>
      </c>
      <c r="D94" s="71">
        <v>14.06</v>
      </c>
      <c r="F94" s="46" t="s">
        <v>13</v>
      </c>
    </row>
    <row r="95" spans="1:6" s="44" customFormat="1" x14ac:dyDescent="0.3">
      <c r="A95" s="11">
        <v>67</v>
      </c>
      <c r="B95" s="46" t="s">
        <v>99</v>
      </c>
      <c r="D95" s="71">
        <v>11.32</v>
      </c>
      <c r="F95" s="46" t="s">
        <v>26</v>
      </c>
    </row>
    <row r="96" spans="1:6" s="44" customFormat="1" x14ac:dyDescent="0.3">
      <c r="A96" s="11">
        <v>67</v>
      </c>
      <c r="B96" s="46" t="s">
        <v>99</v>
      </c>
      <c r="D96" s="71">
        <v>14.06</v>
      </c>
      <c r="F96" s="46" t="s">
        <v>13</v>
      </c>
    </row>
    <row r="97" spans="1:6" s="19" customFormat="1" x14ac:dyDescent="0.3">
      <c r="A97" s="5"/>
      <c r="B97" s="5"/>
      <c r="C97" s="5"/>
      <c r="D97" s="21"/>
      <c r="E97" s="5"/>
      <c r="F97" s="5"/>
    </row>
  </sheetData>
  <printOptions horizontalCentered="1"/>
  <pageMargins left="0.75" right="0.75" top="0.32" bottom="0.19685039370078741" header="0" footer="0"/>
  <pageSetup paperSize="9" scale="82" orientation="portrait" r:id="rId1"/>
  <headerFooter alignWithMargins="0">
    <oddFooter>&amp;C&amp;P/&amp;N</oddFooter>
  </headerFooter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0C0BD-D088-4D02-9B93-1F20F1022B95}">
  <dimension ref="A1:F96"/>
  <sheetViews>
    <sheetView zoomScaleNormal="100" workbookViewId="0"/>
  </sheetViews>
  <sheetFormatPr baseColWidth="10" defaultRowHeight="13.8" x14ac:dyDescent="0.25"/>
  <cols>
    <col min="1" max="1" width="10.33203125" style="37" customWidth="1"/>
    <col min="2" max="2" width="33.6640625" style="37" bestFit="1" customWidth="1"/>
    <col min="3" max="3" width="2.6640625" style="61" customWidth="1"/>
    <col min="4" max="4" width="6.88671875" style="39" bestFit="1" customWidth="1"/>
    <col min="5" max="5" width="2.6640625" style="61" customWidth="1"/>
    <col min="6" max="6" width="44" style="43" customWidth="1"/>
    <col min="7" max="7" width="11.5546875" customWidth="1"/>
  </cols>
  <sheetData>
    <row r="1" spans="1:6" ht="19.8" x14ac:dyDescent="0.25">
      <c r="A1" s="59" t="s">
        <v>217</v>
      </c>
      <c r="C1" s="38"/>
      <c r="D1" s="60"/>
      <c r="E1" s="38"/>
    </row>
    <row r="3" spans="1:6" ht="18" x14ac:dyDescent="0.25">
      <c r="A3" s="62" t="s">
        <v>103</v>
      </c>
      <c r="B3" s="43"/>
      <c r="C3" s="63"/>
      <c r="E3" s="63"/>
    </row>
    <row r="4" spans="1:6" x14ac:dyDescent="0.25">
      <c r="A4" s="37" t="s">
        <v>2</v>
      </c>
      <c r="B4" s="37" t="s">
        <v>3</v>
      </c>
      <c r="C4" s="41"/>
      <c r="D4" s="39" t="s">
        <v>4</v>
      </c>
      <c r="E4" s="41"/>
      <c r="F4" s="43" t="s">
        <v>5</v>
      </c>
    </row>
    <row r="5" spans="1:6" ht="15" x14ac:dyDescent="0.3">
      <c r="A5" s="24" t="s">
        <v>104</v>
      </c>
      <c r="B5" s="37" t="s">
        <v>105</v>
      </c>
      <c r="C5" s="58"/>
      <c r="D5" s="71">
        <v>22.72</v>
      </c>
      <c r="E5" s="58"/>
      <c r="F5" s="46" t="s">
        <v>106</v>
      </c>
    </row>
    <row r="6" spans="1:6" x14ac:dyDescent="0.3">
      <c r="A6" s="24" t="s">
        <v>107</v>
      </c>
      <c r="B6" s="37" t="s">
        <v>108</v>
      </c>
      <c r="C6" s="58"/>
      <c r="D6" s="71">
        <v>22.72</v>
      </c>
      <c r="E6" s="58"/>
      <c r="F6" s="46" t="s">
        <v>109</v>
      </c>
    </row>
    <row r="7" spans="1:6" x14ac:dyDescent="0.3">
      <c r="A7" s="24" t="s">
        <v>110</v>
      </c>
      <c r="B7" s="37" t="s">
        <v>111</v>
      </c>
      <c r="C7" s="58"/>
      <c r="D7" s="71">
        <v>7.28</v>
      </c>
      <c r="E7" s="58"/>
      <c r="F7" s="46" t="s">
        <v>112</v>
      </c>
    </row>
    <row r="8" spans="1:6" x14ac:dyDescent="0.3">
      <c r="A8" s="24" t="s">
        <v>113</v>
      </c>
      <c r="B8" s="46" t="s">
        <v>114</v>
      </c>
      <c r="C8" s="58"/>
      <c r="D8" s="71">
        <v>10.92</v>
      </c>
      <c r="E8" s="58"/>
      <c r="F8" s="46" t="s">
        <v>115</v>
      </c>
    </row>
    <row r="9" spans="1:6" x14ac:dyDescent="0.3">
      <c r="A9" s="24" t="s">
        <v>116</v>
      </c>
      <c r="B9" s="46" t="s">
        <v>117</v>
      </c>
      <c r="C9" s="58"/>
      <c r="D9" s="71">
        <v>7.28</v>
      </c>
      <c r="E9" s="58"/>
      <c r="F9" s="43" t="s">
        <v>118</v>
      </c>
    </row>
    <row r="10" spans="1:6" ht="15" x14ac:dyDescent="0.3">
      <c r="A10" s="24" t="s">
        <v>119</v>
      </c>
      <c r="B10" s="37" t="s">
        <v>56</v>
      </c>
      <c r="C10" s="58"/>
      <c r="D10" s="71">
        <v>3.63</v>
      </c>
      <c r="E10" s="58"/>
      <c r="F10" s="43" t="s">
        <v>49</v>
      </c>
    </row>
    <row r="11" spans="1:6" x14ac:dyDescent="0.3">
      <c r="A11" s="24" t="s">
        <v>120</v>
      </c>
      <c r="B11" s="37" t="s">
        <v>121</v>
      </c>
      <c r="C11" s="58"/>
      <c r="D11" s="71">
        <v>10.92</v>
      </c>
      <c r="E11" s="58"/>
      <c r="F11" s="43" t="s">
        <v>122</v>
      </c>
    </row>
    <row r="12" spans="1:6" x14ac:dyDescent="0.3">
      <c r="A12" s="24" t="s">
        <v>123</v>
      </c>
      <c r="B12" s="37" t="s">
        <v>124</v>
      </c>
      <c r="C12" s="58"/>
      <c r="D12" s="71">
        <v>10.92</v>
      </c>
      <c r="E12" s="58"/>
      <c r="F12" s="43" t="s">
        <v>125</v>
      </c>
    </row>
    <row r="13" spans="1:6" x14ac:dyDescent="0.3">
      <c r="A13" s="24" t="s">
        <v>126</v>
      </c>
      <c r="B13" s="37" t="s">
        <v>127</v>
      </c>
      <c r="C13" s="58"/>
      <c r="D13" s="71">
        <v>10.92</v>
      </c>
      <c r="E13" s="58"/>
      <c r="F13" s="43" t="s">
        <v>125</v>
      </c>
    </row>
    <row r="14" spans="1:6" s="23" customFormat="1" x14ac:dyDescent="0.3">
      <c r="A14" s="24" t="s">
        <v>128</v>
      </c>
      <c r="B14" s="37" t="s">
        <v>132</v>
      </c>
      <c r="C14" s="58"/>
      <c r="D14" s="71">
        <v>89.27</v>
      </c>
      <c r="E14" s="58"/>
      <c r="F14" s="43" t="s">
        <v>213</v>
      </c>
    </row>
    <row r="15" spans="1:6" ht="18" x14ac:dyDescent="0.25">
      <c r="A15" s="62" t="s">
        <v>218</v>
      </c>
      <c r="B15" s="43"/>
    </row>
    <row r="16" spans="1:6" x14ac:dyDescent="0.25">
      <c r="A16" s="37" t="s">
        <v>2</v>
      </c>
      <c r="B16" s="37" t="s">
        <v>3</v>
      </c>
      <c r="C16" s="41"/>
      <c r="D16" s="39" t="s">
        <v>4</v>
      </c>
      <c r="E16" s="41"/>
      <c r="F16" s="43" t="s">
        <v>5</v>
      </c>
    </row>
    <row r="17" spans="1:6" x14ac:dyDescent="0.3">
      <c r="A17" s="24" t="s">
        <v>129</v>
      </c>
      <c r="B17" s="37" t="s">
        <v>60</v>
      </c>
      <c r="C17" s="58"/>
      <c r="D17" s="71">
        <v>7.28</v>
      </c>
      <c r="E17" s="58"/>
      <c r="F17" s="43" t="s">
        <v>134</v>
      </c>
    </row>
    <row r="18" spans="1:6" x14ac:dyDescent="0.3">
      <c r="A18" s="24" t="s">
        <v>130</v>
      </c>
      <c r="B18" s="37" t="s">
        <v>48</v>
      </c>
      <c r="C18" s="58"/>
      <c r="D18" s="71">
        <v>3.63</v>
      </c>
      <c r="E18" s="58"/>
      <c r="F18" s="43" t="s">
        <v>49</v>
      </c>
    </row>
    <row r="19" spans="1:6" x14ac:dyDescent="0.3">
      <c r="A19" s="24" t="s">
        <v>131</v>
      </c>
      <c r="B19" s="37" t="s">
        <v>44</v>
      </c>
      <c r="C19" s="58"/>
      <c r="D19" s="71">
        <v>7.28</v>
      </c>
      <c r="E19" s="58"/>
      <c r="F19" s="43" t="s">
        <v>45</v>
      </c>
    </row>
    <row r="20" spans="1:6" s="23" customFormat="1" x14ac:dyDescent="0.3">
      <c r="A20" s="24" t="s">
        <v>131</v>
      </c>
      <c r="B20" s="37" t="s">
        <v>44</v>
      </c>
      <c r="C20" s="58"/>
      <c r="D20" s="71">
        <v>11.32</v>
      </c>
      <c r="E20" s="64"/>
      <c r="F20" s="37" t="s">
        <v>26</v>
      </c>
    </row>
    <row r="21" spans="1:6" x14ac:dyDescent="0.3">
      <c r="A21" s="24" t="s">
        <v>133</v>
      </c>
      <c r="B21" s="37" t="s">
        <v>59</v>
      </c>
      <c r="C21" s="58"/>
      <c r="D21" s="71">
        <v>11.32</v>
      </c>
      <c r="E21" s="64"/>
      <c r="F21" s="37" t="s">
        <v>26</v>
      </c>
    </row>
    <row r="22" spans="1:6" x14ac:dyDescent="0.3">
      <c r="A22" s="24" t="s">
        <v>135</v>
      </c>
      <c r="B22" s="37" t="s">
        <v>96</v>
      </c>
      <c r="C22" s="58"/>
      <c r="D22" s="71">
        <v>7.28</v>
      </c>
      <c r="E22" s="58"/>
      <c r="F22" s="43" t="s">
        <v>97</v>
      </c>
    </row>
    <row r="23" spans="1:6" x14ac:dyDescent="0.3">
      <c r="A23" s="24" t="s">
        <v>135</v>
      </c>
      <c r="B23" s="37" t="s">
        <v>96</v>
      </c>
      <c r="C23" s="64"/>
      <c r="D23" s="71">
        <v>11.32</v>
      </c>
      <c r="E23" s="64"/>
      <c r="F23" s="37" t="s">
        <v>26</v>
      </c>
    </row>
    <row r="24" spans="1:6" s="23" customFormat="1" x14ac:dyDescent="0.3">
      <c r="A24" s="24" t="s">
        <v>135</v>
      </c>
      <c r="B24" s="37" t="s">
        <v>96</v>
      </c>
      <c r="C24" s="64"/>
      <c r="D24" s="71">
        <v>14.06</v>
      </c>
      <c r="E24" s="44"/>
      <c r="F24" s="45" t="s">
        <v>13</v>
      </c>
    </row>
    <row r="25" spans="1:6" x14ac:dyDescent="0.3">
      <c r="A25" s="24" t="s">
        <v>136</v>
      </c>
      <c r="B25" s="37" t="s">
        <v>98</v>
      </c>
      <c r="C25" s="58"/>
      <c r="D25" s="71">
        <v>7.28</v>
      </c>
      <c r="E25" s="58"/>
      <c r="F25" s="43" t="s">
        <v>97</v>
      </c>
    </row>
    <row r="26" spans="1:6" s="23" customFormat="1" x14ac:dyDescent="0.3">
      <c r="A26" s="24" t="s">
        <v>136</v>
      </c>
      <c r="B26" s="37" t="s">
        <v>98</v>
      </c>
      <c r="C26" s="64"/>
      <c r="D26" s="71">
        <v>11.32</v>
      </c>
      <c r="E26" s="64"/>
      <c r="F26" s="37" t="s">
        <v>26</v>
      </c>
    </row>
    <row r="27" spans="1:6" x14ac:dyDescent="0.3">
      <c r="A27" s="24" t="s">
        <v>136</v>
      </c>
      <c r="B27" s="37" t="s">
        <v>98</v>
      </c>
      <c r="C27" s="64"/>
      <c r="D27" s="71">
        <v>14.06</v>
      </c>
      <c r="E27" s="44"/>
      <c r="F27" s="45" t="s">
        <v>13</v>
      </c>
    </row>
    <row r="28" spans="1:6" x14ac:dyDescent="0.3">
      <c r="A28" s="24" t="s">
        <v>137</v>
      </c>
      <c r="B28" s="37" t="s">
        <v>58</v>
      </c>
      <c r="C28" s="64"/>
      <c r="D28" s="71">
        <v>11.32</v>
      </c>
      <c r="E28" s="64"/>
      <c r="F28" s="37" t="s">
        <v>26</v>
      </c>
    </row>
    <row r="29" spans="1:6" s="23" customFormat="1" x14ac:dyDescent="0.3">
      <c r="A29" s="24" t="s">
        <v>137</v>
      </c>
      <c r="B29" s="37" t="s">
        <v>58</v>
      </c>
      <c r="C29" s="64"/>
      <c r="D29" s="71">
        <v>14.06</v>
      </c>
      <c r="E29" s="44"/>
      <c r="F29" s="45" t="s">
        <v>13</v>
      </c>
    </row>
    <row r="30" spans="1:6" x14ac:dyDescent="0.3">
      <c r="A30" s="24" t="s">
        <v>138</v>
      </c>
      <c r="B30" s="37" t="s">
        <v>99</v>
      </c>
      <c r="C30" s="64"/>
      <c r="D30" s="71">
        <v>11.32</v>
      </c>
      <c r="E30" s="64"/>
      <c r="F30" s="37" t="s">
        <v>26</v>
      </c>
    </row>
    <row r="31" spans="1:6" s="23" customFormat="1" x14ac:dyDescent="0.3">
      <c r="A31" s="24" t="s">
        <v>138</v>
      </c>
      <c r="B31" s="37" t="s">
        <v>99</v>
      </c>
      <c r="C31" s="64"/>
      <c r="D31" s="71">
        <v>14.06</v>
      </c>
      <c r="E31" s="44"/>
      <c r="F31" s="45" t="s">
        <v>13</v>
      </c>
    </row>
    <row r="32" spans="1:6" x14ac:dyDescent="0.3">
      <c r="A32" s="24" t="s">
        <v>139</v>
      </c>
      <c r="B32" s="37" t="s">
        <v>100</v>
      </c>
      <c r="C32" s="58"/>
      <c r="D32" s="71">
        <v>7.28</v>
      </c>
      <c r="E32" s="58"/>
      <c r="F32" s="43" t="s">
        <v>97</v>
      </c>
    </row>
    <row r="33" spans="1:6" x14ac:dyDescent="0.3">
      <c r="A33" s="24" t="s">
        <v>139</v>
      </c>
      <c r="B33" s="37" t="s">
        <v>100</v>
      </c>
      <c r="C33" s="64"/>
      <c r="D33" s="71">
        <v>7.28</v>
      </c>
      <c r="E33" s="64"/>
      <c r="F33" s="37" t="s">
        <v>102</v>
      </c>
    </row>
    <row r="34" spans="1:6" x14ac:dyDescent="0.3">
      <c r="A34" s="24" t="s">
        <v>140</v>
      </c>
      <c r="B34" s="37" t="s">
        <v>145</v>
      </c>
      <c r="C34" s="58"/>
      <c r="D34" s="71">
        <v>7.28</v>
      </c>
      <c r="E34" s="58"/>
      <c r="F34" s="43" t="s">
        <v>146</v>
      </c>
    </row>
    <row r="35" spans="1:6" x14ac:dyDescent="0.3">
      <c r="A35" s="24" t="s">
        <v>141</v>
      </c>
      <c r="B35" s="37" t="s">
        <v>148</v>
      </c>
      <c r="C35" s="58"/>
      <c r="D35" s="71">
        <v>7.28</v>
      </c>
      <c r="E35" s="58"/>
      <c r="F35" s="43" t="s">
        <v>149</v>
      </c>
    </row>
    <row r="36" spans="1:6" x14ac:dyDescent="0.3">
      <c r="A36" s="24" t="s">
        <v>142</v>
      </c>
      <c r="B36" s="43" t="s">
        <v>29</v>
      </c>
      <c r="C36" s="58"/>
      <c r="D36" s="71">
        <v>14.06</v>
      </c>
      <c r="E36" s="58"/>
      <c r="F36" s="46" t="s">
        <v>30</v>
      </c>
    </row>
    <row r="37" spans="1:6" s="23" customFormat="1" x14ac:dyDescent="0.3">
      <c r="A37" s="24" t="s">
        <v>142</v>
      </c>
      <c r="B37" s="43" t="s">
        <v>29</v>
      </c>
      <c r="C37" s="58"/>
      <c r="D37" s="71">
        <v>11.32</v>
      </c>
      <c r="E37" s="64"/>
      <c r="F37" s="37" t="s">
        <v>26</v>
      </c>
    </row>
    <row r="38" spans="1:6" x14ac:dyDescent="0.3">
      <c r="A38" s="24" t="s">
        <v>143</v>
      </c>
      <c r="B38" s="37" t="s">
        <v>31</v>
      </c>
      <c r="C38" s="58"/>
      <c r="D38" s="71">
        <v>14.06</v>
      </c>
      <c r="E38" s="58"/>
      <c r="F38" s="46" t="s">
        <v>30</v>
      </c>
    </row>
    <row r="39" spans="1:6" s="23" customFormat="1" x14ac:dyDescent="0.3">
      <c r="A39" s="24" t="s">
        <v>143</v>
      </c>
      <c r="B39" s="37" t="s">
        <v>31</v>
      </c>
      <c r="C39" s="58"/>
      <c r="D39" s="71">
        <v>14.06</v>
      </c>
      <c r="E39" s="58"/>
      <c r="F39" s="37" t="s">
        <v>26</v>
      </c>
    </row>
    <row r="40" spans="1:6" x14ac:dyDescent="0.3">
      <c r="A40" s="24" t="s">
        <v>144</v>
      </c>
      <c r="B40" s="37" t="s">
        <v>39</v>
      </c>
      <c r="C40" s="58"/>
      <c r="D40" s="71">
        <v>14.06</v>
      </c>
      <c r="E40" s="58"/>
      <c r="F40" s="27" t="s">
        <v>214</v>
      </c>
    </row>
    <row r="41" spans="1:6" s="23" customFormat="1" x14ac:dyDescent="0.3">
      <c r="A41" s="24" t="s">
        <v>144</v>
      </c>
      <c r="B41" s="37" t="s">
        <v>39</v>
      </c>
      <c r="C41" s="58"/>
      <c r="D41" s="71">
        <v>14.06</v>
      </c>
      <c r="E41" s="58"/>
      <c r="F41" s="46" t="s">
        <v>30</v>
      </c>
    </row>
    <row r="42" spans="1:6" x14ac:dyDescent="0.3">
      <c r="A42" s="24" t="s">
        <v>147</v>
      </c>
      <c r="B42" s="46" t="s">
        <v>155</v>
      </c>
      <c r="C42" s="58"/>
      <c r="D42" s="71">
        <v>33.32</v>
      </c>
      <c r="E42" s="64"/>
      <c r="F42" s="37" t="s">
        <v>26</v>
      </c>
    </row>
    <row r="43" spans="1:6" x14ac:dyDescent="0.3">
      <c r="A43" s="24" t="s">
        <v>150</v>
      </c>
      <c r="B43" s="37" t="s">
        <v>157</v>
      </c>
      <c r="C43" s="58"/>
      <c r="D43" s="71">
        <v>14.06</v>
      </c>
      <c r="E43" s="58"/>
      <c r="F43" s="46" t="s">
        <v>158</v>
      </c>
    </row>
    <row r="44" spans="1:6" x14ac:dyDescent="0.3">
      <c r="A44" s="24" t="s">
        <v>151</v>
      </c>
      <c r="B44" s="27" t="s">
        <v>215</v>
      </c>
      <c r="C44" s="28"/>
      <c r="D44" s="73">
        <v>14.06</v>
      </c>
      <c r="E44" s="28"/>
      <c r="F44" s="30" t="s">
        <v>192</v>
      </c>
    </row>
    <row r="45" spans="1:6" x14ac:dyDescent="0.3">
      <c r="A45" s="24" t="s">
        <v>152</v>
      </c>
      <c r="B45" s="37" t="s">
        <v>40</v>
      </c>
      <c r="C45" s="58"/>
      <c r="D45" s="71">
        <v>31.5</v>
      </c>
      <c r="E45" s="58"/>
      <c r="F45" s="45" t="s">
        <v>41</v>
      </c>
    </row>
    <row r="46" spans="1:6" x14ac:dyDescent="0.3">
      <c r="A46" s="24" t="s">
        <v>153</v>
      </c>
      <c r="B46" s="37" t="s">
        <v>161</v>
      </c>
      <c r="C46" s="58"/>
      <c r="D46" s="71">
        <v>14.06</v>
      </c>
      <c r="E46" s="58"/>
      <c r="F46" s="46" t="s">
        <v>30</v>
      </c>
    </row>
    <row r="47" spans="1:6" x14ac:dyDescent="0.3">
      <c r="A47" s="24" t="s">
        <v>154</v>
      </c>
      <c r="B47" s="26" t="s">
        <v>193</v>
      </c>
      <c r="C47" s="28"/>
      <c r="D47" s="73">
        <v>14.06</v>
      </c>
      <c r="E47" s="28"/>
      <c r="F47" s="30" t="s">
        <v>192</v>
      </c>
    </row>
    <row r="48" spans="1:6" x14ac:dyDescent="0.3">
      <c r="A48" s="29" t="s">
        <v>156</v>
      </c>
      <c r="B48" s="37" t="s">
        <v>163</v>
      </c>
      <c r="C48" s="58"/>
      <c r="D48" s="71">
        <v>7.28</v>
      </c>
      <c r="E48" s="58"/>
      <c r="F48" s="43" t="s">
        <v>125</v>
      </c>
    </row>
    <row r="49" spans="1:6" x14ac:dyDescent="0.3">
      <c r="A49" s="29" t="s">
        <v>159</v>
      </c>
      <c r="B49" s="37" t="s">
        <v>165</v>
      </c>
      <c r="C49" s="58"/>
      <c r="D49" s="71">
        <v>7.28</v>
      </c>
      <c r="E49" s="58"/>
      <c r="F49" s="43" t="s">
        <v>125</v>
      </c>
    </row>
    <row r="50" spans="1:6" x14ac:dyDescent="0.3">
      <c r="A50" s="29" t="s">
        <v>160</v>
      </c>
      <c r="B50" s="26" t="s">
        <v>191</v>
      </c>
      <c r="C50" s="25"/>
      <c r="D50" s="73">
        <v>7.28</v>
      </c>
      <c r="E50" s="25"/>
      <c r="F50" s="30" t="s">
        <v>30</v>
      </c>
    </row>
    <row r="51" spans="1:6" s="23" customFormat="1" x14ac:dyDescent="0.3">
      <c r="A51" s="29" t="s">
        <v>162</v>
      </c>
      <c r="B51" s="37" t="s">
        <v>277</v>
      </c>
      <c r="C51" s="58"/>
      <c r="D51" s="71">
        <v>80</v>
      </c>
      <c r="E51" s="58"/>
      <c r="F51" s="45" t="s">
        <v>278</v>
      </c>
    </row>
    <row r="52" spans="1:6" s="44" customFormat="1" x14ac:dyDescent="0.3">
      <c r="A52" s="29" t="s">
        <v>164</v>
      </c>
      <c r="B52" s="46" t="s">
        <v>67</v>
      </c>
      <c r="D52" s="71">
        <v>35.94</v>
      </c>
      <c r="F52" s="46" t="s">
        <v>68</v>
      </c>
    </row>
    <row r="53" spans="1:6" s="23" customFormat="1" x14ac:dyDescent="0.3">
      <c r="A53" s="29"/>
      <c r="B53" s="37"/>
      <c r="C53" s="58"/>
      <c r="D53" s="71"/>
      <c r="E53" s="58"/>
      <c r="F53" s="45"/>
    </row>
    <row r="54" spans="1:6" ht="19.8" x14ac:dyDescent="0.25">
      <c r="A54" s="59" t="s">
        <v>216</v>
      </c>
      <c r="C54" s="38"/>
      <c r="D54" s="60"/>
      <c r="E54" s="38"/>
    </row>
    <row r="55" spans="1:6" s="23" customFormat="1" ht="18" x14ac:dyDescent="0.25">
      <c r="A55" s="62" t="s">
        <v>219</v>
      </c>
      <c r="B55" s="43"/>
      <c r="C55" s="61"/>
      <c r="D55" s="39"/>
      <c r="E55" s="61"/>
      <c r="F55" s="43"/>
    </row>
    <row r="56" spans="1:6" x14ac:dyDescent="0.25">
      <c r="A56" s="37" t="s">
        <v>2</v>
      </c>
      <c r="B56" s="37" t="s">
        <v>3</v>
      </c>
      <c r="C56" s="41"/>
      <c r="D56" s="39" t="s">
        <v>4</v>
      </c>
      <c r="E56" s="41"/>
      <c r="F56" s="43" t="s">
        <v>5</v>
      </c>
    </row>
    <row r="57" spans="1:6" x14ac:dyDescent="0.3">
      <c r="A57" s="29" t="s">
        <v>166</v>
      </c>
      <c r="B57" s="37" t="s">
        <v>38</v>
      </c>
      <c r="C57" s="58"/>
      <c r="D57" s="71">
        <v>14.06</v>
      </c>
      <c r="E57" s="58"/>
      <c r="F57" s="45" t="s">
        <v>13</v>
      </c>
    </row>
    <row r="58" spans="1:6" x14ac:dyDescent="0.3">
      <c r="A58" s="29" t="s">
        <v>167</v>
      </c>
      <c r="B58" s="37" t="s">
        <v>12</v>
      </c>
      <c r="C58" s="58"/>
      <c r="D58" s="71">
        <v>14.06</v>
      </c>
      <c r="E58" s="58"/>
      <c r="F58" s="45" t="s">
        <v>13</v>
      </c>
    </row>
    <row r="59" spans="1:6" x14ac:dyDescent="0.3">
      <c r="A59" s="29" t="s">
        <v>168</v>
      </c>
      <c r="B59" s="37" t="s">
        <v>14</v>
      </c>
      <c r="C59" s="58"/>
      <c r="D59" s="71">
        <v>14.06</v>
      </c>
      <c r="E59" s="58"/>
      <c r="F59" s="45" t="s">
        <v>13</v>
      </c>
    </row>
    <row r="60" spans="1:6" x14ac:dyDescent="0.3">
      <c r="A60" s="29" t="s">
        <v>169</v>
      </c>
      <c r="B60" s="37" t="s">
        <v>178</v>
      </c>
      <c r="C60" s="58"/>
      <c r="D60" s="71">
        <v>14.06</v>
      </c>
      <c r="E60" s="58"/>
      <c r="F60" s="45" t="s">
        <v>13</v>
      </c>
    </row>
    <row r="61" spans="1:6" x14ac:dyDescent="0.3">
      <c r="A61" s="29" t="s">
        <v>170</v>
      </c>
      <c r="B61" s="37" t="s">
        <v>18</v>
      </c>
      <c r="C61" s="66"/>
      <c r="D61" s="71">
        <v>14.06</v>
      </c>
      <c r="E61" s="66"/>
      <c r="F61" s="45" t="s">
        <v>13</v>
      </c>
    </row>
    <row r="62" spans="1:6" x14ac:dyDescent="0.3">
      <c r="A62" s="29" t="s">
        <v>171</v>
      </c>
      <c r="B62" s="37" t="s">
        <v>19</v>
      </c>
      <c r="C62" s="58"/>
      <c r="D62" s="71">
        <v>14.06</v>
      </c>
      <c r="E62" s="58"/>
      <c r="F62" s="45" t="s">
        <v>13</v>
      </c>
    </row>
    <row r="63" spans="1:6" x14ac:dyDescent="0.3">
      <c r="A63" s="29" t="s">
        <v>173</v>
      </c>
      <c r="B63" s="67" t="s">
        <v>20</v>
      </c>
      <c r="C63" s="66"/>
      <c r="D63" s="71">
        <v>40.47</v>
      </c>
      <c r="E63" s="66"/>
      <c r="F63" s="15" t="s">
        <v>21</v>
      </c>
    </row>
    <row r="64" spans="1:6" x14ac:dyDescent="0.3">
      <c r="A64" s="29" t="s">
        <v>175</v>
      </c>
      <c r="B64" s="37" t="s">
        <v>176</v>
      </c>
      <c r="C64" s="58"/>
      <c r="D64" s="71">
        <v>14.06</v>
      </c>
      <c r="E64" s="58"/>
      <c r="F64" s="45" t="s">
        <v>13</v>
      </c>
    </row>
    <row r="65" spans="1:6" x14ac:dyDescent="0.3">
      <c r="A65" s="29" t="s">
        <v>177</v>
      </c>
      <c r="B65" s="37" t="s">
        <v>22</v>
      </c>
      <c r="C65" s="58"/>
      <c r="D65" s="71">
        <v>14.06</v>
      </c>
      <c r="E65" s="58"/>
      <c r="F65" s="45" t="s">
        <v>13</v>
      </c>
    </row>
    <row r="66" spans="1:6" x14ac:dyDescent="0.3">
      <c r="A66" s="29" t="s">
        <v>179</v>
      </c>
      <c r="B66" s="37" t="s">
        <v>23</v>
      </c>
      <c r="C66" s="58"/>
      <c r="D66" s="71">
        <v>14.06</v>
      </c>
      <c r="E66" s="58"/>
      <c r="F66" s="45" t="s">
        <v>13</v>
      </c>
    </row>
    <row r="67" spans="1:6" x14ac:dyDescent="0.3">
      <c r="A67" s="29" t="s">
        <v>181</v>
      </c>
      <c r="B67" s="37" t="s">
        <v>50</v>
      </c>
      <c r="C67" s="58"/>
      <c r="D67" s="71">
        <v>14.06</v>
      </c>
      <c r="E67" s="58"/>
      <c r="F67" s="45" t="s">
        <v>13</v>
      </c>
    </row>
    <row r="68" spans="1:6" s="23" customFormat="1" x14ac:dyDescent="0.3">
      <c r="A68" s="29" t="s">
        <v>182</v>
      </c>
      <c r="B68" s="37" t="s">
        <v>174</v>
      </c>
      <c r="C68" s="58"/>
      <c r="D68" s="71">
        <v>11.32</v>
      </c>
      <c r="E68" s="58"/>
      <c r="F68" s="43" t="s">
        <v>26</v>
      </c>
    </row>
    <row r="69" spans="1:6" s="23" customFormat="1" x14ac:dyDescent="0.3">
      <c r="A69" s="29" t="s">
        <v>183</v>
      </c>
      <c r="B69" s="37" t="s">
        <v>51</v>
      </c>
      <c r="C69" s="58"/>
      <c r="D69" s="71">
        <v>14.06</v>
      </c>
      <c r="E69" s="58"/>
      <c r="F69" s="45" t="s">
        <v>13</v>
      </c>
    </row>
    <row r="70" spans="1:6" s="23" customFormat="1" x14ac:dyDescent="0.3">
      <c r="A70" s="29" t="s">
        <v>184</v>
      </c>
      <c r="B70" s="37" t="s">
        <v>27</v>
      </c>
      <c r="C70" s="58"/>
      <c r="D70" s="71">
        <v>14.06</v>
      </c>
      <c r="E70" s="58"/>
      <c r="F70" s="45" t="s">
        <v>13</v>
      </c>
    </row>
    <row r="71" spans="1:6" s="23" customFormat="1" x14ac:dyDescent="0.3">
      <c r="A71" s="29" t="s">
        <v>185</v>
      </c>
      <c r="B71" s="37" t="s">
        <v>28</v>
      </c>
      <c r="C71" s="58"/>
      <c r="D71" s="71">
        <v>14.06</v>
      </c>
      <c r="E71" s="58"/>
      <c r="F71" s="45" t="s">
        <v>13</v>
      </c>
    </row>
    <row r="72" spans="1:6" s="23" customFormat="1" x14ac:dyDescent="0.3">
      <c r="A72" s="29" t="s">
        <v>186</v>
      </c>
      <c r="B72" s="37" t="s">
        <v>180</v>
      </c>
      <c r="C72" s="58"/>
      <c r="D72" s="71">
        <v>14.06</v>
      </c>
      <c r="E72" s="58"/>
      <c r="F72" s="45" t="s">
        <v>13</v>
      </c>
    </row>
    <row r="73" spans="1:6" s="23" customFormat="1" x14ac:dyDescent="0.3">
      <c r="A73" s="29" t="s">
        <v>187</v>
      </c>
      <c r="B73" s="37" t="s">
        <v>34</v>
      </c>
      <c r="C73" s="58"/>
      <c r="D73" s="71">
        <v>14.06</v>
      </c>
      <c r="E73" s="58"/>
      <c r="F73" s="45" t="s">
        <v>13</v>
      </c>
    </row>
    <row r="74" spans="1:6" s="23" customFormat="1" x14ac:dyDescent="0.3">
      <c r="A74" s="29" t="s">
        <v>188</v>
      </c>
      <c r="B74" s="37" t="s">
        <v>35</v>
      </c>
      <c r="C74" s="58"/>
      <c r="D74" s="71">
        <v>14.06</v>
      </c>
      <c r="E74" s="58"/>
      <c r="F74" s="45" t="s">
        <v>13</v>
      </c>
    </row>
    <row r="75" spans="1:6" s="23" customFormat="1" x14ac:dyDescent="0.3">
      <c r="A75" s="29" t="s">
        <v>189</v>
      </c>
      <c r="B75" s="37" t="s">
        <v>77</v>
      </c>
      <c r="C75" s="58"/>
      <c r="D75" s="71">
        <v>14.06</v>
      </c>
      <c r="E75" s="58"/>
      <c r="F75" s="45" t="s">
        <v>13</v>
      </c>
    </row>
    <row r="76" spans="1:6" s="23" customFormat="1" x14ac:dyDescent="0.3">
      <c r="A76" s="29" t="s">
        <v>190</v>
      </c>
      <c r="B76" s="37" t="s">
        <v>172</v>
      </c>
      <c r="C76" s="58"/>
      <c r="D76" s="71">
        <v>14.06</v>
      </c>
      <c r="E76" s="58"/>
      <c r="F76" s="45" t="s">
        <v>13</v>
      </c>
    </row>
    <row r="77" spans="1:6" ht="18" x14ac:dyDescent="0.25">
      <c r="A77" s="62" t="s">
        <v>194</v>
      </c>
      <c r="B77" s="43"/>
    </row>
    <row r="78" spans="1:6" x14ac:dyDescent="0.25">
      <c r="A78" s="37" t="s">
        <v>2</v>
      </c>
      <c r="B78" s="37" t="s">
        <v>3</v>
      </c>
      <c r="D78" s="39" t="s">
        <v>4</v>
      </c>
      <c r="F78" s="43" t="s">
        <v>5</v>
      </c>
    </row>
    <row r="79" spans="1:6" x14ac:dyDescent="0.3">
      <c r="A79" s="69" t="s">
        <v>220</v>
      </c>
      <c r="B79" s="37" t="s">
        <v>19</v>
      </c>
      <c r="C79" s="58"/>
      <c r="D79" s="71">
        <v>14.06</v>
      </c>
      <c r="E79" s="58"/>
      <c r="F79" s="46" t="s">
        <v>204</v>
      </c>
    </row>
    <row r="80" spans="1:6" x14ac:dyDescent="0.3">
      <c r="A80" s="69" t="s">
        <v>221</v>
      </c>
      <c r="B80" s="37" t="s">
        <v>207</v>
      </c>
      <c r="C80" s="58"/>
      <c r="D80" s="71">
        <v>14.06</v>
      </c>
      <c r="E80" s="58"/>
      <c r="F80" s="46" t="s">
        <v>204</v>
      </c>
    </row>
    <row r="81" spans="1:6" x14ac:dyDescent="0.3">
      <c r="A81" s="69" t="s">
        <v>222</v>
      </c>
      <c r="B81" s="67" t="s">
        <v>22</v>
      </c>
      <c r="C81" s="64"/>
      <c r="D81" s="71">
        <v>14.06</v>
      </c>
      <c r="E81" s="64"/>
      <c r="F81" s="46" t="s">
        <v>204</v>
      </c>
    </row>
    <row r="82" spans="1:6" x14ac:dyDescent="0.3">
      <c r="A82" s="69" t="s">
        <v>223</v>
      </c>
      <c r="B82" s="37" t="s">
        <v>23</v>
      </c>
      <c r="C82" s="58"/>
      <c r="D82" s="71">
        <v>14.06</v>
      </c>
      <c r="E82" s="58"/>
      <c r="F82" s="46" t="s">
        <v>204</v>
      </c>
    </row>
    <row r="83" spans="1:6" x14ac:dyDescent="0.3">
      <c r="A83" s="69" t="s">
        <v>224</v>
      </c>
      <c r="B83" s="37" t="s">
        <v>50</v>
      </c>
      <c r="C83" s="58"/>
      <c r="D83" s="71">
        <v>14.06</v>
      </c>
      <c r="E83" s="58"/>
      <c r="F83" s="46" t="s">
        <v>204</v>
      </c>
    </row>
    <row r="84" spans="1:6" ht="15" x14ac:dyDescent="0.3">
      <c r="A84" s="69" t="s">
        <v>225</v>
      </c>
      <c r="B84" s="37" t="s">
        <v>202</v>
      </c>
      <c r="C84" s="58"/>
      <c r="D84" s="71">
        <v>36.78</v>
      </c>
      <c r="E84" s="58"/>
      <c r="F84" s="30" t="s">
        <v>192</v>
      </c>
    </row>
    <row r="85" spans="1:6" x14ac:dyDescent="0.3">
      <c r="A85" s="69" t="s">
        <v>226</v>
      </c>
      <c r="B85" s="37" t="s">
        <v>208</v>
      </c>
      <c r="C85" s="58"/>
      <c r="D85" s="71">
        <v>14.06</v>
      </c>
      <c r="E85" s="58"/>
      <c r="F85" s="46" t="s">
        <v>204</v>
      </c>
    </row>
    <row r="86" spans="1:6" x14ac:dyDescent="0.3">
      <c r="A86" s="69" t="s">
        <v>227</v>
      </c>
      <c r="B86" s="37" t="s">
        <v>197</v>
      </c>
      <c r="C86" s="58"/>
      <c r="D86" s="71">
        <v>10.92</v>
      </c>
      <c r="E86" s="58"/>
      <c r="F86" s="46" t="s">
        <v>198</v>
      </c>
    </row>
    <row r="87" spans="1:6" x14ac:dyDescent="0.3">
      <c r="A87" s="69" t="s">
        <v>228</v>
      </c>
      <c r="B87" s="37" t="s">
        <v>195</v>
      </c>
      <c r="C87" s="58"/>
      <c r="D87" s="71">
        <v>7.28</v>
      </c>
      <c r="E87" s="58"/>
      <c r="F87" s="46" t="s">
        <v>196</v>
      </c>
    </row>
    <row r="88" spans="1:6" x14ac:dyDescent="0.3">
      <c r="A88" s="69" t="s">
        <v>229</v>
      </c>
      <c r="B88" s="37" t="s">
        <v>27</v>
      </c>
      <c r="C88" s="58"/>
      <c r="D88" s="71">
        <v>14.06</v>
      </c>
      <c r="E88" s="58"/>
      <c r="F88" s="46" t="s">
        <v>204</v>
      </c>
    </row>
    <row r="89" spans="1:6" x14ac:dyDescent="0.3">
      <c r="A89" s="69" t="s">
        <v>230</v>
      </c>
      <c r="B89" s="37" t="s">
        <v>28</v>
      </c>
      <c r="C89" s="58"/>
      <c r="D89" s="71">
        <v>14.06</v>
      </c>
      <c r="E89" s="58"/>
      <c r="F89" s="46" t="s">
        <v>204</v>
      </c>
    </row>
    <row r="90" spans="1:6" x14ac:dyDescent="0.3">
      <c r="A90" s="69" t="s">
        <v>231</v>
      </c>
      <c r="B90" s="37" t="s">
        <v>200</v>
      </c>
      <c r="C90" s="58"/>
      <c r="D90" s="71">
        <v>36.78</v>
      </c>
      <c r="E90" s="58"/>
      <c r="F90" s="65" t="s">
        <v>201</v>
      </c>
    </row>
    <row r="91" spans="1:6" x14ac:dyDescent="0.3">
      <c r="A91" s="69" t="s">
        <v>232</v>
      </c>
      <c r="B91" s="37" t="s">
        <v>199</v>
      </c>
      <c r="C91" s="58"/>
      <c r="D91" s="71">
        <v>7.28</v>
      </c>
      <c r="E91" s="58"/>
      <c r="F91" s="43" t="s">
        <v>49</v>
      </c>
    </row>
    <row r="92" spans="1:6" x14ac:dyDescent="0.3">
      <c r="A92" s="69" t="s">
        <v>233</v>
      </c>
      <c r="B92" s="46" t="s">
        <v>34</v>
      </c>
      <c r="C92" s="58"/>
      <c r="D92" s="71">
        <v>14.06</v>
      </c>
      <c r="E92" s="58"/>
      <c r="F92" s="46" t="s">
        <v>204</v>
      </c>
    </row>
    <row r="93" spans="1:6" ht="15" x14ac:dyDescent="0.3">
      <c r="A93" s="69" t="s">
        <v>234</v>
      </c>
      <c r="B93" s="46" t="s">
        <v>203</v>
      </c>
      <c r="C93" s="58"/>
      <c r="D93" s="71">
        <v>14.06</v>
      </c>
      <c r="E93" s="58"/>
      <c r="F93" s="43" t="s">
        <v>204</v>
      </c>
    </row>
    <row r="94" spans="1:6" x14ac:dyDescent="0.3">
      <c r="A94" s="69" t="s">
        <v>235</v>
      </c>
      <c r="B94" s="37" t="s">
        <v>205</v>
      </c>
      <c r="C94" s="58"/>
      <c r="D94" s="71">
        <v>47.7</v>
      </c>
      <c r="E94" s="58"/>
      <c r="F94" s="43" t="s">
        <v>206</v>
      </c>
    </row>
    <row r="95" spans="1:6" x14ac:dyDescent="0.3">
      <c r="A95" s="69" t="s">
        <v>236</v>
      </c>
      <c r="B95" s="37" t="s">
        <v>172</v>
      </c>
      <c r="C95" s="58"/>
      <c r="D95" s="71">
        <v>14.06</v>
      </c>
      <c r="E95" s="58"/>
      <c r="F95" s="46" t="s">
        <v>204</v>
      </c>
    </row>
    <row r="96" spans="1:6" x14ac:dyDescent="0.25">
      <c r="A96" s="43"/>
      <c r="B96" s="43"/>
    </row>
  </sheetData>
  <sortState ref="B79:G95">
    <sortCondition ref="B79:B95"/>
  </sortState>
  <pageMargins left="0.7" right="0.7" top="0.75" bottom="0.75" header="0.3" footer="0.3"/>
  <pageSetup paperSize="9" scale="89" orientation="portrait" r:id="rId1"/>
  <rowBreaks count="1" manualBreakCount="1">
    <brk id="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B1646-0D64-48EF-9192-A42E8CAA1198}">
  <dimension ref="A1:F29"/>
  <sheetViews>
    <sheetView zoomScaleNormal="100" workbookViewId="0"/>
  </sheetViews>
  <sheetFormatPr baseColWidth="10" defaultRowHeight="13.8" x14ac:dyDescent="0.3"/>
  <cols>
    <col min="1" max="1" width="7" style="33" customWidth="1"/>
    <col min="2" max="2" width="40.5546875" style="33" bestFit="1" customWidth="1"/>
    <col min="3" max="3" width="2.6640625" style="34" customWidth="1"/>
    <col min="4" max="4" width="8" style="35" bestFit="1" customWidth="1"/>
    <col min="5" max="5" width="2.6640625" style="34" customWidth="1"/>
    <col min="6" max="6" width="42.44140625" style="36" bestFit="1" customWidth="1"/>
  </cols>
  <sheetData>
    <row r="1" spans="1:6" ht="21" x14ac:dyDescent="0.3">
      <c r="A1" s="1" t="s">
        <v>237</v>
      </c>
    </row>
    <row r="3" spans="1:6" ht="21" x14ac:dyDescent="0.25">
      <c r="A3" s="70" t="s">
        <v>238</v>
      </c>
      <c r="B3" s="37"/>
      <c r="C3" s="38"/>
      <c r="D3" s="39"/>
      <c r="E3" s="38"/>
      <c r="F3" s="43"/>
    </row>
    <row r="4" spans="1:6" x14ac:dyDescent="0.25">
      <c r="A4" s="40"/>
      <c r="B4" s="40"/>
      <c r="C4" s="41"/>
      <c r="D4" s="39"/>
      <c r="E4" s="41"/>
      <c r="F4" s="42"/>
    </row>
    <row r="5" spans="1:6" x14ac:dyDescent="0.25">
      <c r="A5" s="37" t="s">
        <v>2</v>
      </c>
      <c r="B5" s="37" t="s">
        <v>3</v>
      </c>
      <c r="C5" s="61"/>
      <c r="D5" s="39" t="s">
        <v>4</v>
      </c>
      <c r="E5" s="61"/>
      <c r="F5" s="43" t="s">
        <v>5</v>
      </c>
    </row>
    <row r="6" spans="1:6" x14ac:dyDescent="0.3">
      <c r="A6" s="31" t="s">
        <v>239</v>
      </c>
      <c r="B6" s="33" t="s">
        <v>241</v>
      </c>
      <c r="C6" s="66"/>
      <c r="D6" s="71">
        <v>14.06</v>
      </c>
      <c r="E6" s="66"/>
      <c r="F6" s="15" t="s">
        <v>32</v>
      </c>
    </row>
    <row r="7" spans="1:6" s="23" customFormat="1" x14ac:dyDescent="0.3">
      <c r="A7" s="31" t="s">
        <v>240</v>
      </c>
      <c r="B7" s="33" t="s">
        <v>145</v>
      </c>
      <c r="C7" s="66"/>
      <c r="D7" s="71">
        <v>7.28</v>
      </c>
      <c r="E7" s="66"/>
      <c r="F7" s="15" t="s">
        <v>247</v>
      </c>
    </row>
    <row r="8" spans="1:6" s="23" customFormat="1" x14ac:dyDescent="0.3">
      <c r="A8" s="31" t="s">
        <v>242</v>
      </c>
      <c r="B8" s="33" t="s">
        <v>253</v>
      </c>
      <c r="C8" s="66"/>
      <c r="D8" s="71">
        <v>68.23</v>
      </c>
      <c r="E8" s="66"/>
      <c r="F8" s="15" t="s">
        <v>254</v>
      </c>
    </row>
    <row r="9" spans="1:6" s="23" customFormat="1" x14ac:dyDescent="0.3">
      <c r="A9" s="31" t="s">
        <v>243</v>
      </c>
      <c r="B9" s="33" t="s">
        <v>256</v>
      </c>
      <c r="C9" s="66"/>
      <c r="D9" s="71">
        <v>39.6</v>
      </c>
      <c r="E9" s="66"/>
      <c r="F9" s="15" t="s">
        <v>257</v>
      </c>
    </row>
    <row r="10" spans="1:6" s="23" customFormat="1" x14ac:dyDescent="0.3">
      <c r="A10" s="31" t="s">
        <v>244</v>
      </c>
      <c r="B10" s="33" t="s">
        <v>259</v>
      </c>
      <c r="C10" s="66"/>
      <c r="D10" s="71">
        <v>3.63</v>
      </c>
      <c r="E10" s="66"/>
      <c r="F10" s="15" t="s">
        <v>260</v>
      </c>
    </row>
    <row r="11" spans="1:6" s="23" customFormat="1" x14ac:dyDescent="0.3">
      <c r="A11" s="31" t="s">
        <v>245</v>
      </c>
      <c r="B11" s="33" t="s">
        <v>261</v>
      </c>
      <c r="C11" s="66"/>
      <c r="D11" s="71">
        <v>3.63</v>
      </c>
      <c r="E11" s="66"/>
      <c r="F11" s="15" t="s">
        <v>260</v>
      </c>
    </row>
    <row r="12" spans="1:6" s="23" customFormat="1" x14ac:dyDescent="0.3">
      <c r="A12" s="31" t="s">
        <v>246</v>
      </c>
      <c r="B12" s="33" t="s">
        <v>262</v>
      </c>
      <c r="C12" s="66"/>
      <c r="D12" s="71">
        <v>3.63</v>
      </c>
      <c r="E12" s="66"/>
      <c r="F12" s="15" t="s">
        <v>260</v>
      </c>
    </row>
    <row r="13" spans="1:6" s="23" customFormat="1" x14ac:dyDescent="0.3">
      <c r="A13" s="31" t="s">
        <v>248</v>
      </c>
      <c r="B13" s="33" t="s">
        <v>263</v>
      </c>
      <c r="C13" s="66"/>
      <c r="D13" s="71">
        <v>7.28</v>
      </c>
      <c r="E13" s="66"/>
      <c r="F13" s="15" t="s">
        <v>264</v>
      </c>
    </row>
    <row r="14" spans="1:6" s="23" customFormat="1" x14ac:dyDescent="0.3">
      <c r="A14" s="31" t="s">
        <v>249</v>
      </c>
      <c r="B14" s="33" t="s">
        <v>265</v>
      </c>
      <c r="C14" s="66"/>
      <c r="D14" s="71">
        <v>161.04</v>
      </c>
      <c r="E14" s="66"/>
      <c r="F14" s="15" t="s">
        <v>16</v>
      </c>
    </row>
    <row r="15" spans="1:6" s="23" customFormat="1" x14ac:dyDescent="0.3">
      <c r="A15" s="31" t="s">
        <v>250</v>
      </c>
      <c r="B15" s="33" t="s">
        <v>266</v>
      </c>
      <c r="C15" s="66"/>
      <c r="D15" s="71">
        <v>89.46</v>
      </c>
      <c r="E15" s="66"/>
      <c r="F15" s="15" t="s">
        <v>16</v>
      </c>
    </row>
    <row r="16" spans="1:6" s="23" customFormat="1" x14ac:dyDescent="0.3">
      <c r="A16" s="31" t="s">
        <v>251</v>
      </c>
      <c r="B16" s="33" t="s">
        <v>267</v>
      </c>
      <c r="C16" s="66"/>
      <c r="D16" s="71">
        <v>46.59</v>
      </c>
      <c r="E16" s="66"/>
      <c r="F16" s="15" t="s">
        <v>26</v>
      </c>
    </row>
    <row r="17" spans="1:6" s="23" customFormat="1" x14ac:dyDescent="0.3">
      <c r="A17" s="31" t="s">
        <v>252</v>
      </c>
      <c r="B17" s="33" t="s">
        <v>268</v>
      </c>
      <c r="C17" s="66"/>
      <c r="D17" s="71">
        <v>36.590000000000003</v>
      </c>
      <c r="E17" s="66"/>
      <c r="F17" s="15" t="s">
        <v>26</v>
      </c>
    </row>
    <row r="18" spans="1:6" s="23" customFormat="1" x14ac:dyDescent="0.3">
      <c r="A18" s="31" t="s">
        <v>255</v>
      </c>
      <c r="B18" s="33" t="s">
        <v>269</v>
      </c>
      <c r="C18" s="66"/>
      <c r="D18" s="71">
        <v>60</v>
      </c>
      <c r="E18" s="66"/>
      <c r="F18" s="15" t="s">
        <v>68</v>
      </c>
    </row>
    <row r="19" spans="1:6" s="23" customFormat="1" x14ac:dyDescent="0.3">
      <c r="A19" s="31" t="s">
        <v>258</v>
      </c>
      <c r="B19" s="33" t="s">
        <v>270</v>
      </c>
      <c r="C19" s="66"/>
      <c r="D19" s="71">
        <v>40</v>
      </c>
      <c r="E19" s="66"/>
      <c r="F19" s="15" t="s">
        <v>271</v>
      </c>
    </row>
    <row r="21" spans="1:6" ht="21" x14ac:dyDescent="0.3">
      <c r="A21" s="32" t="s">
        <v>272</v>
      </c>
      <c r="B21" s="47"/>
      <c r="C21" s="48"/>
      <c r="D21" s="49"/>
      <c r="E21" s="38"/>
      <c r="F21" s="43"/>
    </row>
    <row r="22" spans="1:6" x14ac:dyDescent="0.3">
      <c r="A22" s="53"/>
      <c r="B22" s="47"/>
      <c r="C22" s="47"/>
      <c r="D22" s="50"/>
    </row>
    <row r="23" spans="1:6" ht="18" x14ac:dyDescent="0.3">
      <c r="A23" s="51" t="s">
        <v>273</v>
      </c>
      <c r="B23" s="47"/>
      <c r="C23" s="47"/>
      <c r="D23" s="52"/>
      <c r="E23" s="43"/>
    </row>
    <row r="24" spans="1:6" s="23" customFormat="1" ht="18" x14ac:dyDescent="0.3">
      <c r="A24" s="51"/>
      <c r="B24" s="47"/>
      <c r="C24" s="47"/>
      <c r="D24" s="68" t="s">
        <v>4</v>
      </c>
      <c r="E24" s="43"/>
      <c r="F24" s="36"/>
    </row>
    <row r="25" spans="1:6" x14ac:dyDescent="0.3">
      <c r="A25" s="53"/>
      <c r="B25" s="47" t="s">
        <v>274</v>
      </c>
      <c r="C25" s="47"/>
      <c r="D25" s="72">
        <v>30</v>
      </c>
      <c r="E25" s="33"/>
    </row>
    <row r="26" spans="1:6" s="23" customFormat="1" x14ac:dyDescent="0.3">
      <c r="A26" s="53"/>
      <c r="B26" s="47" t="s">
        <v>279</v>
      </c>
      <c r="C26" s="47"/>
      <c r="D26" s="68" t="s">
        <v>275</v>
      </c>
      <c r="E26" s="33"/>
      <c r="F26" s="36"/>
    </row>
    <row r="27" spans="1:6" x14ac:dyDescent="0.3">
      <c r="A27" s="53"/>
      <c r="B27" s="47"/>
      <c r="C27" s="47"/>
      <c r="D27" s="50"/>
      <c r="E27" s="33"/>
    </row>
    <row r="28" spans="1:6" s="23" customFormat="1" x14ac:dyDescent="0.3">
      <c r="A28" s="53"/>
      <c r="B28" s="47" t="s">
        <v>276</v>
      </c>
      <c r="C28" s="47"/>
      <c r="D28" s="50"/>
      <c r="E28" s="33"/>
      <c r="F28" s="36"/>
    </row>
    <row r="29" spans="1:6" s="23" customFormat="1" x14ac:dyDescent="0.3">
      <c r="A29" s="53"/>
      <c r="B29" s="47"/>
      <c r="C29" s="47"/>
      <c r="D29" s="50"/>
      <c r="E29" s="33"/>
      <c r="F29" s="36"/>
    </row>
  </sheetData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PARÀMETRES RD 03-2023</vt:lpstr>
      <vt:lpstr>PARÀMETRES AIGUA RESIDUAL</vt:lpstr>
      <vt:lpstr>PARÀMETRES COMPLEMENTARIS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Gomila Garcías</dc:creator>
  <cp:lastModifiedBy>Maria Dolores Mateo</cp:lastModifiedBy>
  <cp:lastPrinted>2023-06-23T08:28:10Z</cp:lastPrinted>
  <dcterms:created xsi:type="dcterms:W3CDTF">2023-06-14T05:35:35Z</dcterms:created>
  <dcterms:modified xsi:type="dcterms:W3CDTF">2023-06-23T08:40:11Z</dcterms:modified>
</cp:coreProperties>
</file>